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cores" sheetId="2" state="visible" r:id="rId4"/>
    <sheet name="Practice Log" sheetId="3" state="visible" r:id="rId5"/>
    <sheet name="Topic Tracker" sheetId="4" state="visible" r:id="rId6"/>
    <sheet name="Key Dates" sheetId="5" state="visible" r:id="rId7"/>
  </sheets>
  <definedNames>
    <definedName function="false" hidden="true" localSheetId="3" name="_xlnm._FilterDatabase" vbProcedure="false">'Topic Tracker'!$A$10:$H$125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<sst xmlns="http://schemas.openxmlformats.org/spreadsheetml/2006/main" count="528" uniqueCount="245">
  <si>
    <t xml:space="preserve">Maths Progress Tracker</t>
  </si>
  <si>
    <t xml:space="preserve">Learn Maths with Ibrahim · mathswithibrahim.co.uk · Free to use and share</t>
  </si>
  <si>
    <t xml:space="preserve">How to Use This Tracker</t>
  </si>
  <si>
    <t xml:space="preserve">1. Scores</t>
  </si>
  <si>
    <t xml:space="preserve">Add every test, mock and past paper score. The percentage and the chart fill in by themselves.</t>
  </si>
  <si>
    <t xml:space="preserve">2. Practice Log</t>
  </si>
  <si>
    <t xml:space="preserve">Write the minutes of maths practice each day. The weekly total is worked out for you.</t>
  </si>
  <si>
    <t xml:space="preserve">3. Topic Tracker</t>
  </si>
  <si>
    <t xml:space="preserve">Each term, choose Red, Amber or Green for every GCSE topic. The counts at the top show the green spreading.</t>
  </si>
  <si>
    <t xml:space="preserve">4. Key Dates</t>
  </si>
  <si>
    <t xml:space="preserve">Maths exam dates for November 2026 and summer 2027.</t>
  </si>
  <si>
    <t xml:space="preserve">Which Cells to Fill In</t>
  </si>
  <si>
    <t xml:space="preserve">Light yellow cells</t>
  </si>
  <si>
    <t xml:space="preserve">These are for you to type in. Everything else is worked out automatically.</t>
  </si>
  <si>
    <t xml:space="preserve">Example rows</t>
  </si>
  <si>
    <t xml:space="preserve">The first row on the Scores and Practice Log tabs is an example. Type over it or delete it.</t>
  </si>
  <si>
    <t xml:space="preserve">A Tip for Parents</t>
  </si>
  <si>
    <t xml:space="preserve">Five minutes, once a fortnight</t>
  </si>
  <si>
    <t xml:space="preserve">Sit down together and fill it in. Praise effort and progress, not just the score.</t>
  </si>
  <si>
    <t xml:space="preserve">Scores Log</t>
  </si>
  <si>
    <t xml:space="preserve">Type the date, the test name, the score and what it was out of. The percentage works itself out.</t>
  </si>
  <si>
    <t xml:space="preserve">The chart shows the first 20 scores.</t>
  </si>
  <si>
    <t xml:space="preserve">Date</t>
  </si>
  <si>
    <t xml:space="preserve">Test, Mock or Paper</t>
  </si>
  <si>
    <t xml:space="preserve">Score</t>
  </si>
  <si>
    <t xml:space="preserve">Out Of</t>
  </si>
  <si>
    <t xml:space="preserve">Percentage</t>
  </si>
  <si>
    <t xml:space="preserve">Grade (If Given)</t>
  </si>
  <si>
    <t xml:space="preserve">Notes</t>
  </si>
  <si>
    <t xml:space="preserve">Example: Mock, Paper 1</t>
  </si>
  <si>
    <t xml:space="preserve">5</t>
  </si>
  <si>
    <t xml:space="preserve">Lost marks on fractions and ratio</t>
  </si>
  <si>
    <t xml:space="preserve">Practice Log</t>
  </si>
  <si>
    <t xml:space="preserve">Minutes of maths practice each day. A good target is 20 to 30 minutes of maths on most days, and more in the holidays.</t>
  </si>
  <si>
    <t xml:space="preserve">Week Beginning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</si>
  <si>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</si>
  <si>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</si>
  <si>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</si>
  <si>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</si>
  <si>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</si>
  <si>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</si>
  <si>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</si>
  <si>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Total (mins)</t>
  </si>
  <si>
    <t xml:space="preserve">Target (mins)</t>
  </si>
  <si>
    <t xml:space="preserve">Target Met?</t>
  </si>
  <si>
    <t xml:space="preserve">Example week</t>
  </si>
  <si>
    <t xml:space="preserve">GCSE Maths Topic Tracker</t>
  </si>
  <si>
    <t xml:space="preserve">Every GCSE Maths topic (the same for AQA, Edexcel, OCR and Eduqas). Grade = the grade the topic is usually worth. Choose Red, Amber or Green each term.</t>
  </si>
  <si>
    <t xml:space="preserve">Red = "I can't do this yet" · Amber = "Nearly" · Green = "I can do this in an exam"</t>
  </si>
  <si>
    <t xml:space="preserve">Summary</t>
  </si>
  <si>
    <t xml:space="preserve">Autumn</t>
  </si>
  <si>
    <t xml:space="preserve">Spring</t>
  </si>
  <si>
    <t xml:space="preserve">Summer</t>
  </si>
  <si>
    <t xml:space="preserve">Green topics</t>
  </si>
  <si>
    <t xml:space="preserve">Amber topics</t>
  </si>
  <si>
    <t xml:space="preserve">Red topics</t>
  </si>
  <si>
    <t xml:space="preserve">Unit</t>
  </si>
  <si>
    <t xml:space="preserve">Topic</t>
  </si>
  <si>
    <t xml:space="preserve">Tier</t>
  </si>
  <si>
    <t xml:space="preserve">Grade</t>
  </si>
  <si>
    <t xml:space="preserve">Number</t>
  </si>
  <si>
    <t xml:space="preserve">Place Value and Ordering</t>
  </si>
  <si>
    <t xml:space="preserve">Both</t>
  </si>
  <si>
    <t xml:space="preserve">The Four Operations</t>
  </si>
  <si>
    <t xml:space="preserve">Factors, Multiples and Primes</t>
  </si>
  <si>
    <t xml:space="preserve">Order of Operations</t>
  </si>
  <si>
    <t xml:space="preserve">Squares, Cubes and Roots</t>
  </si>
  <si>
    <t xml:space="preserve">Fractions: Equivalence and Ordering</t>
  </si>
  <si>
    <t xml:space="preserve">Fractions, Decimals and Percentages</t>
  </si>
  <si>
    <t xml:space="preserve">Rounding</t>
  </si>
  <si>
    <t xml:space="preserve">Calculating With Fractions</t>
  </si>
  <si>
    <t xml:space="preserve">Prime Factors, HCF and LCM</t>
  </si>
  <si>
    <t xml:space="preserve">Estimation</t>
  </si>
  <si>
    <t xml:space="preserve">Laws of Indices</t>
  </si>
  <si>
    <t xml:space="preserve">Standard Form</t>
  </si>
  <si>
    <t xml:space="preserve">Error Intervals</t>
  </si>
  <si>
    <t xml:space="preserve">Systematic Listing and the Product Rule</t>
  </si>
  <si>
    <t xml:space="preserve">Fractional Indices</t>
  </si>
  <si>
    <t xml:space="preserve">Higher only</t>
  </si>
  <si>
    <t xml:space="preserve">Recurring Decimals to Fractions</t>
  </si>
  <si>
    <t xml:space="preserve">Upper and Lower Bounds</t>
  </si>
  <si>
    <t xml:space="preserve">Simplifying Surds</t>
  </si>
  <si>
    <t xml:space="preserve">Rationalising the Denominator</t>
  </si>
  <si>
    <t xml:space="preserve">Algebra</t>
  </si>
  <si>
    <t xml:space="preserve">Coordinates and Midpoints</t>
  </si>
  <si>
    <t xml:space="preserve">Algebraic Notation and Simplifying</t>
  </si>
  <si>
    <t xml:space="preserve">Substitution</t>
  </si>
  <si>
    <t xml:space="preserve">Expressions, Equations, Formulae and Identities</t>
  </si>
  <si>
    <t xml:space="preserve">Expanding and Factorising Single Brackets</t>
  </si>
  <si>
    <t xml:space="preserve">Linear Sequences and the nth Term</t>
  </si>
  <si>
    <t xml:space="preserve">Real-Life and Distance-Time Graphs</t>
  </si>
  <si>
    <t xml:space="preserve">Solving Linear Equations</t>
  </si>
  <si>
    <t xml:space="preserve">Forming and Solving Equations</t>
  </si>
  <si>
    <t xml:space="preserve">Expanding Double Brackets</t>
  </si>
  <si>
    <t xml:space="preserve">Rearranging Formulae</t>
  </si>
  <si>
    <t xml:space="preserve">Linear Inequalities</t>
  </si>
  <si>
    <t xml:space="preserve">Straight-Line Graphs</t>
  </si>
  <si>
    <t xml:space="preserve">Other Sequences</t>
  </si>
  <si>
    <t xml:space="preserve">Equations of Straight Lines</t>
  </si>
  <si>
    <t xml:space="preserve">Factorising Quadratics</t>
  </si>
  <si>
    <t xml:space="preserve">Solving Quadratics by Factorising</t>
  </si>
  <si>
    <t xml:space="preserve">Quadratic Graphs</t>
  </si>
  <si>
    <t xml:space="preserve">Cubic and Reciprocal Graphs</t>
  </si>
  <si>
    <t xml:space="preserve">Simultaneous Linear Equations</t>
  </si>
  <si>
    <t xml:space="preserve">Expanding Triple Brackets</t>
  </si>
  <si>
    <t xml:space="preserve">The Quadratic Formula</t>
  </si>
  <si>
    <t xml:space="preserve">Factorising Harder Quadratics</t>
  </si>
  <si>
    <t xml:space="preserve">Completing the Square</t>
  </si>
  <si>
    <t xml:space="preserve">Perpendicular Lines</t>
  </si>
  <si>
    <t xml:space="preserve">Rearranging Harder Formulae</t>
  </si>
  <si>
    <t xml:space="preserve">nth Term of Quadratic Sequences</t>
  </si>
  <si>
    <t xml:space="preserve">Simultaneous Equations With a Quadratic</t>
  </si>
  <si>
    <t xml:space="preserve">Exponential and Trigonometric Graphs</t>
  </si>
  <si>
    <t xml:space="preserve">Functions</t>
  </si>
  <si>
    <t xml:space="preserve">Iteration</t>
  </si>
  <si>
    <t xml:space="preserve">Algebraic Proof</t>
  </si>
  <si>
    <t xml:space="preserve">Quadratic Inequalities</t>
  </si>
  <si>
    <t xml:space="preserve">Algebraic Fractions</t>
  </si>
  <si>
    <t xml:space="preserve">Graph Transformations</t>
  </si>
  <si>
    <t xml:space="preserve">Equation of a Circle and Tangents</t>
  </si>
  <si>
    <t xml:space="preserve">Gradients and Areas Under Graphs</t>
  </si>
  <si>
    <t xml:space="preserve">Ratio, Proportion and Rates of Change</t>
  </si>
  <si>
    <t xml:space="preserve">Ratio Basics</t>
  </si>
  <si>
    <t xml:space="preserve">Percentages of Amounts</t>
  </si>
  <si>
    <t xml:space="preserve">Direct Proportion and Best Buys</t>
  </si>
  <si>
    <t xml:space="preserve">Scale Drawings and Maps</t>
  </si>
  <si>
    <t xml:space="preserve">Ratio Problems</t>
  </si>
  <si>
    <t xml:space="preserve">Simple Interest</t>
  </si>
  <si>
    <t xml:space="preserve">Unit Conversions</t>
  </si>
  <si>
    <t xml:space="preserve">Percentage Change and Reverse Percentages</t>
  </si>
  <si>
    <t xml:space="preserve">Compound Interest, Growth and Decay</t>
  </si>
  <si>
    <t xml:space="preserve">Compound Measures</t>
  </si>
  <si>
    <t xml:space="preserve">Direct and Inverse Proportion</t>
  </si>
  <si>
    <t xml:space="preserve">Proportion With Equations</t>
  </si>
  <si>
    <t xml:space="preserve">Rates of Change</t>
  </si>
  <si>
    <t xml:space="preserve">Geometry and Measures</t>
  </si>
  <si>
    <t xml:space="preserve">Angle Facts</t>
  </si>
  <si>
    <t xml:space="preserve">Properties of 2D Shapes</t>
  </si>
  <si>
    <t xml:space="preserve">Perimeter and Area</t>
  </si>
  <si>
    <t xml:space="preserve">3D Shapes, Plans and Elevations</t>
  </si>
  <si>
    <t xml:space="preserve">Reflection, Rotation and Translation</t>
  </si>
  <si>
    <t xml:space="preserve">Angles in Parallel Lines</t>
  </si>
  <si>
    <t xml:space="preserve">Angles in Polygons</t>
  </si>
  <si>
    <t xml:space="preserve">Circles: Circumference and Area</t>
  </si>
  <si>
    <t xml:space="preserve">Volume and Surface Area of Prisms</t>
  </si>
  <si>
    <t xml:space="preserve">Pythagoras' Theorem</t>
  </si>
  <si>
    <t xml:space="preserve">Arcs and Sectors</t>
  </si>
  <si>
    <t xml:space="preserve">Enlargement</t>
  </si>
  <si>
    <t xml:space="preserve">Constructions and Loci</t>
  </si>
  <si>
    <t xml:space="preserve">Bearings</t>
  </si>
  <si>
    <t xml:space="preserve">Trigonometry: SOH CAH TOA</t>
  </si>
  <si>
    <t xml:space="preserve">Exact Trigonometric Values</t>
  </si>
  <si>
    <t xml:space="preserve">Congruent Triangles</t>
  </si>
  <si>
    <t xml:space="preserve">Similar Shapes</t>
  </si>
  <si>
    <t xml:space="preserve">Vectors</t>
  </si>
  <si>
    <t xml:space="preserve">Spheres, Cones and Pyramids</t>
  </si>
  <si>
    <t xml:space="preserve">Congruence Proofs</t>
  </si>
  <si>
    <t xml:space="preserve">Sine Rule and Cosine Rule</t>
  </si>
  <si>
    <t xml:space="preserve">Area of a Triangle Using ½ab sin C</t>
  </si>
  <si>
    <t xml:space="preserve">3D Pythagoras and Trigonometry</t>
  </si>
  <si>
    <t xml:space="preserve">Circle Theorems</t>
  </si>
  <si>
    <t xml:space="preserve">Similar Areas and Volumes</t>
  </si>
  <si>
    <t xml:space="preserve">Negative Scale Factors and Combined Transformations</t>
  </si>
  <si>
    <t xml:space="preserve">Frustums and Composite Solids</t>
  </si>
  <si>
    <t xml:space="preserve">Vector Proof</t>
  </si>
  <si>
    <t xml:space="preserve">Probability</t>
  </si>
  <si>
    <t xml:space="preserve">Basic Probability</t>
  </si>
  <si>
    <t xml:space="preserve">Sample Spaces and Listing Outcomes</t>
  </si>
  <si>
    <t xml:space="preserve">Two-Way Tables and Frequency Trees</t>
  </si>
  <si>
    <t xml:space="preserve">Relative Frequency and Expected Outcomes</t>
  </si>
  <si>
    <t xml:space="preserve">Venn Diagrams and Set Notation</t>
  </si>
  <si>
    <t xml:space="preserve">Tree Diagrams</t>
  </si>
  <si>
    <t xml:space="preserve">Conditional Probability</t>
  </si>
  <si>
    <t xml:space="preserve">Statistics</t>
  </si>
  <si>
    <t xml:space="preserve">Mean, Median, Mode and Range</t>
  </si>
  <si>
    <t xml:space="preserve">Charts and Diagrams</t>
  </si>
  <si>
    <t xml:space="preserve">Time Series</t>
  </si>
  <si>
    <t xml:space="preserve">Sampling and Bias</t>
  </si>
  <si>
    <t xml:space="preserve">Averages From Frequency Tables</t>
  </si>
  <si>
    <t xml:space="preserve">Scatter Graphs and Correlation</t>
  </si>
  <si>
    <t xml:space="preserve">Comparing Distributions</t>
  </si>
  <si>
    <t xml:space="preserve">Cumulative Frequency and Box Plots</t>
  </si>
  <si>
    <t xml:space="preserve">Histograms</t>
  </si>
  <si>
    <t xml:space="preserve">Maths Exam Dates 2026–27</t>
  </si>
  <si>
    <t xml:space="preserve">Checked against the official exam board timetables in October 2026. Always check your child's own exam timetable.</t>
  </si>
  <si>
    <t xml:space="preserve">Exam</t>
  </si>
  <si>
    <t xml:space="preserve">Paper</t>
  </si>
  <si>
    <t xml:space="preserve">Session</t>
  </si>
  <si>
    <t xml:space="preserve">Length</t>
  </si>
  <si>
    <t xml:space="preserve">GCSE Maths (AQA, Edexcel, OCR)</t>
  </si>
  <si>
    <t xml:space="preserve">Paper 1</t>
  </si>
  <si>
    <t xml:space="preserve">Friday 14 May 2027</t>
  </si>
  <si>
    <t xml:space="preserve">Morning</t>
  </si>
  <si>
    <t xml:space="preserve">1 hr 30 min</t>
  </si>
  <si>
    <t xml:space="preserve">Non-calculator for AQA and Edexcel. Calculator for OCR.</t>
  </si>
  <si>
    <t xml:space="preserve">Paper 2</t>
  </si>
  <si>
    <t xml:space="preserve">Thursday 27 May 2027</t>
  </si>
  <si>
    <t xml:space="preserve">Calculator for AQA and Edexcel. Non-calculator for OCR.</t>
  </si>
  <si>
    <t xml:space="preserve">Paper 3</t>
  </si>
  <si>
    <t xml:space="preserve">Monday 14 June 2027</t>
  </si>
  <si>
    <t xml:space="preserve">Calculator</t>
  </si>
  <si>
    <t xml:space="preserve">GCSE Maths (Eduqas)</t>
  </si>
  <si>
    <t xml:space="preserve">Paper 1 (Component 1)</t>
  </si>
  <si>
    <t xml:space="preserve">2 hr 15 min</t>
  </si>
  <si>
    <t xml:space="preserve">Non-calculator</t>
  </si>
  <si>
    <t xml:space="preserve">Paper 2 (Component 2)</t>
  </si>
  <si>
    <t xml:space="preserve">International GCSE Maths (Edexcel 4MA1)</t>
  </si>
  <si>
    <t xml:space="preserve">2 hr</t>
  </si>
  <si>
    <t xml:space="preserve">Calculator allowed</t>
  </si>
  <si>
    <t xml:space="preserve">A Level Maths (AQA, Edexcel, OCR A, OCR MEI)</t>
  </si>
  <si>
    <t xml:space="preserve">Wednesday 26 May 2027</t>
  </si>
  <si>
    <t xml:space="preserve">Afternoon</t>
  </si>
  <si>
    <t xml:space="preserve">Pure maths (pure and mechanics for OCR MEI)</t>
  </si>
  <si>
    <t xml:space="preserve">Wednesday 9 June 2027</t>
  </si>
  <si>
    <t xml:space="preserve">Depends on the board: pure, or pure with statistics or mechanics</t>
  </si>
  <si>
    <t xml:space="preserve">Wednesday 16 June 2027</t>
  </si>
  <si>
    <t xml:space="preserve">Depends on the board: statistics, mechanics or comprehension, with pure</t>
  </si>
  <si>
    <t xml:space="preserve">GCSE Maths November Resits 2026</t>
  </si>
  <si>
    <t xml:space="preserve">Wednesday 4 November 2026</t>
  </si>
  <si>
    <t xml:space="preserve">Friday 6 November 2026</t>
  </si>
  <si>
    <t xml:space="preserve">Monday 9 November 2026</t>
  </si>
  <si>
    <t xml:space="preserve">AQA Level 2 Further Maths</t>
  </si>
  <si>
    <t xml:space="preserve">Friday 11 June 2027</t>
  </si>
  <si>
    <t xml:space="preserve">1 hr 45 min</t>
  </si>
  <si>
    <t xml:space="preserve">Thursday 17 June 2027</t>
  </si>
  <si>
    <t xml:space="preserve">Other Key Dates</t>
  </si>
  <si>
    <t xml:space="preserve">GCSE Maths November resits</t>
  </si>
  <si>
    <t xml:space="preserve">4, 6 and 9 Nov 2026</t>
  </si>
  <si>
    <t xml:space="preserve">November resit results</t>
  </si>
  <si>
    <t xml:space="preserve">14 Jan 2027</t>
  </si>
  <si>
    <t xml:space="preserve">Last day for schools to register students for the summer 2027 exams, including Foundation or Higher tier</t>
  </si>
  <si>
    <t xml:space="preserve">21 Feb 2027</t>
  </si>
  <si>
    <t xml:space="preserve">Summer exams begin</t>
  </si>
  <si>
    <t xml:space="preserve">10 May 2027</t>
  </si>
  <si>
    <t xml:space="preserve">GCSE Maths Paper 1</t>
  </si>
  <si>
    <t xml:space="preserve">14 May 2027</t>
  </si>
  <si>
    <t xml:space="preserve">A Level Maths Paper 1</t>
  </si>
  <si>
    <t xml:space="preserve">26 May 2027</t>
  </si>
  <si>
    <t xml:space="preserve">Spare day (the "contingency day"), used only if exams are disrupted nationally. Keep it free.</t>
  </si>
  <si>
    <t xml:space="preserve">23 Jun 2027</t>
  </si>
  <si>
    <t xml:space="preserve">A Level results day</t>
  </si>
  <si>
    <t xml:space="preserve">12 Aug 2027</t>
  </si>
  <si>
    <t xml:space="preserve">GCSE results day</t>
  </si>
  <si>
    <t xml:space="preserve">19 Aug 2027</t>
  </si>
  <si>
    <t xml:space="preserve">Morning exams usually start at 9am and afternoon exams at about 1.30pm. Schools can adjust start times slightly, so always check your child's own exam timetable and statement of entry.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</si>
</sst>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%"/>
    <numFmt numFmtId="167" formatCode="General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233842"/>
      <name val="Arial"/>
      <family val="0"/>
      <charset val="1"/>
    </font>
    <font>
      <sz val="10"/>
      <color rgb="FF5D6F7A"/>
      <name val="Arial"/>
      <family val="0"/>
      <charset val="1"/>
    </font>
    <font>
      <b val="true"/>
      <sz val="12"/>
      <color rgb="FFB7791F"/>
      <name val="Arial"/>
      <family val="0"/>
      <charset val="1"/>
    </font>
    <font>
      <b val="true"/>
      <sz val="10"/>
      <color rgb="FF233842"/>
      <name val="Arial"/>
      <family val="0"/>
      <charset val="1"/>
    </font>
    <font>
      <sz val="10"/>
      <color rgb="FF233842"/>
      <name val="Arial"/>
      <family val="0"/>
      <charset val="1"/>
    </font>
    <font>
      <sz val="9"/>
      <color rgb="FF5D6F7A"/>
      <name val="Arial"/>
      <family val="0"/>
      <charset val="1"/>
    </font>
    <font>
      <b val="true"/>
      <sz val="10"/>
      <color rgb="FF3E5A6B"/>
      <name val="Arial"/>
      <family val="0"/>
      <charset val="1"/>
    </font>
    <font>
      <i val="true"/>
      <sz val="10"/>
      <color rgb="FF5D6F7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2E75B6"/>
      <name val="Arial"/>
      <family val="0"/>
      <charset val="1"/>
    </font>
    <font>
      <sz val="10"/>
      <color rgb="FFA33A5E"/>
      <name val="Arial"/>
      <family val="0"/>
      <charset val="1"/>
    </font>
    <font>
      <b val="true"/>
      <sz val="10"/>
      <color rgb="FF7030A0"/>
      <name val="Arial"/>
      <family val="0"/>
      <charset val="1"/>
    </font>
    <font>
      <b val="true"/>
      <sz val="10"/>
      <color rgb="FF548235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1B7F79"/>
      <name val="Arial"/>
      <family val="0"/>
      <charset val="1"/>
    </font>
    <font>
      <b val="true"/>
      <sz val="10"/>
      <color rgb="FFA33A5E"/>
      <name val="Arial"/>
      <family val="0"/>
      <charset val="1"/>
    </font>
    <font>
      <i val="true"/>
      <sz val="9"/>
      <color rgb="FF5D6F7A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8DC"/>
        <bgColor rgb="FFF6F1EA"/>
      </patternFill>
    </fill>
    <fill>
      <patternFill patternType="solid">
        <fgColor rgb="FFF6F1EA"/>
        <bgColor rgb="FFFFF8DC"/>
      </patternFill>
    </fill>
    <fill>
      <patternFill patternType="solid">
        <fgColor rgb="FFE0ECF7"/>
        <bgColor rgb="FFDFF1EF"/>
      </patternFill>
    </fill>
    <fill>
      <patternFill patternType="solid">
        <fgColor rgb="FFECE1F5"/>
        <bgColor rgb="FFF6E5EB"/>
      </patternFill>
    </fill>
    <fill>
      <patternFill patternType="solid">
        <fgColor rgb="FFE4F0DC"/>
        <bgColor rgb="FFDCEFD3"/>
      </patternFill>
    </fill>
    <fill>
      <patternFill patternType="solid">
        <fgColor rgb="FFFBE7D9"/>
        <bgColor rgb="FFFCE9C7"/>
      </patternFill>
    </fill>
    <fill>
      <patternFill patternType="solid">
        <fgColor rgb="FFDFF1EF"/>
        <bgColor rgb="FFE0ECF7"/>
      </patternFill>
    </fill>
    <fill>
      <patternFill patternType="solid">
        <fgColor rgb="FFF6E5EB"/>
        <bgColor rgb="FFFBE7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DCCF"/>
      </left>
      <right style="thin">
        <color rgb="FFE3DCCF"/>
      </right>
      <top style="thin">
        <color rgb="FFE3DCCF"/>
      </top>
      <bottom style="thin">
        <color rgb="FFE3DC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8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9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3">
    <dxf>
      <font>
        <name val="Arial"/>
        <charset val="1"/>
        <family val="0"/>
        <b val="1"/>
        <color rgb="FF3F6A2E"/>
      </font>
      <fill>
        <patternFill>
          <bgColor rgb="FFE4F0DC"/>
        </patternFill>
      </fill>
    </dxf>
    <dxf>
      <font>
        <name val="Arial"/>
        <charset val="1"/>
        <family val="0"/>
        <color rgb="FFC55A11"/>
      </font>
      <fill>
        <patternFill>
          <bgColor rgb="FFFBE7D9"/>
        </patternFill>
      </fill>
    </dxf>
    <dxf>
      <fill>
        <patternFill patternType="solid">
          <fgColor rgb="FFDFF1EF"/>
          <bgColor rgb="FF000000"/>
        </patternFill>
      </fill>
    </dxf>
    <dxf>
      <fill>
        <patternFill patternType="solid">
          <fgColor rgb="FFE0ECF7"/>
          <bgColor rgb="FF000000"/>
        </patternFill>
      </fill>
    </dxf>
    <dxf>
      <fill>
        <patternFill patternType="solid">
          <fgColor rgb="FFE4F0DC"/>
          <bgColor rgb="FF000000"/>
        </patternFill>
      </fill>
    </dxf>
    <dxf>
      <fill>
        <patternFill patternType="solid">
          <fgColor rgb="FFECE1F5"/>
          <bgColor rgb="FF000000"/>
        </patternFill>
      </fill>
    </dxf>
    <dxf>
      <fill>
        <patternFill patternType="solid">
          <fgColor rgb="FFF6E5EB"/>
          <bgColor rgb="FF000000"/>
        </patternFill>
      </fill>
    </dxf>
    <dxf>
      <fill>
        <patternFill patternType="solid">
          <fgColor rgb="FFF6F1EA"/>
          <bgColor rgb="FF000000"/>
        </patternFill>
      </fill>
    </dxf>
    <dxf>
      <fill>
        <patternFill patternType="solid">
          <fgColor rgb="FFFBE7D9"/>
          <bgColor rgb="FF000000"/>
        </patternFill>
      </fill>
    </dxf>
    <dxf>
      <fill>
        <patternFill patternType="solid">
          <fgColor rgb="FF1B7F79"/>
          <bgColor rgb="FF000000"/>
        </patternFill>
      </fill>
    </dxf>
    <dxf>
      <fill>
        <patternFill patternType="solid">
          <fgColor rgb="FF2E75B6"/>
          <bgColor rgb="FF000000"/>
        </patternFill>
      </fill>
    </dxf>
    <dxf>
      <fill>
        <patternFill patternType="solid">
          <fgColor rgb="FF3E5A6B"/>
          <bgColor rgb="FF000000"/>
        </patternFill>
      </fill>
    </dxf>
    <dxf>
      <fill>
        <patternFill patternType="solid">
          <fgColor rgb="FF548235"/>
          <bgColor rgb="FF000000"/>
        </patternFill>
      </fill>
    </dxf>
    <dxf>
      <fill>
        <patternFill patternType="solid">
          <fgColor rgb="FF7030A0"/>
          <bgColor rgb="FF000000"/>
        </patternFill>
      </fill>
    </dxf>
    <dxf>
      <fill>
        <patternFill patternType="solid">
          <fgColor rgb="FFA33A5E"/>
          <bgColor rgb="FF000000"/>
        </patternFill>
      </fill>
    </dxf>
    <dxf>
      <fill>
        <patternFill patternType="solid">
          <fgColor rgb="FFC55A11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33842"/>
          <bgColor rgb="FF000000"/>
        </patternFill>
      </fill>
    </dxf>
    <dxf>
      <fill>
        <patternFill patternType="solid">
          <fgColor rgb="FF5D6F7A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ont>
        <name val="Arial"/>
        <charset val="1"/>
        <family val="0"/>
        <b val="1"/>
        <color rgb="FFA93226"/>
      </font>
      <fill>
        <patternFill>
          <bgColor rgb="FFF8D7D3"/>
        </patternFill>
      </fill>
    </dxf>
    <dxf>
      <font>
        <name val="Arial"/>
        <charset val="1"/>
        <family val="0"/>
        <b val="1"/>
        <color rgb="FF9A6400"/>
      </font>
      <fill>
        <patternFill>
          <bgColor rgb="FFFCE9C7"/>
        </patternFill>
      </fill>
    </dxf>
    <dxf>
      <font>
        <name val="Arial"/>
        <charset val="1"/>
        <family val="0"/>
        <b val="1"/>
        <color rgb="FF2F5E22"/>
      </font>
      <fill>
        <patternFill>
          <bgColor rgb="FFDCEFD3"/>
        </patternFill>
      </fill>
    </dxf>
  </dxfs>
  <colors>
    <indexedColors>
      <rgbColor rgb="FF000000"/>
      <rgbColor rgb="FFF6F1EA"/>
      <rgbColor rgb="FFFF0000"/>
      <rgbColor rgb="FF00FF00"/>
      <rgbColor rgb="FF0000FF"/>
      <rgbColor rgb="FFE4F0DC"/>
      <rgbColor rgb="FFFF00FF"/>
      <rgbColor rgb="FF00FFFF"/>
      <rgbColor rgb="FF800000"/>
      <rgbColor rgb="FF3F6A2E"/>
      <rgbColor rgb="FF000080"/>
      <rgbColor rgb="FF9A6400"/>
      <rgbColor rgb="FF800080"/>
      <rgbColor rgb="FF1B7F79"/>
      <rgbColor rgb="FFE3DCCF"/>
      <rgbColor rgb="FF878787"/>
      <rgbColor rgb="FF9999FF"/>
      <rgbColor rgb="FFA33A5E"/>
      <rgbColor rgb="FFFFF8DC"/>
      <rgbColor rgb="FFDFF1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0ECF7"/>
      <rgbColor rgb="FFDCEFD3"/>
      <rgbColor rgb="FFFCE9C7"/>
      <rgbColor rgb="FFECE1F5"/>
      <rgbColor rgb="FFF6E5EB"/>
      <rgbColor rgb="FFFBE7D9"/>
      <rgbColor rgb="FFF8D7D3"/>
      <rgbColor rgb="FF2E75B6"/>
      <rgbColor rgb="FF33CCCC"/>
      <rgbColor rgb="FF99CC00"/>
      <rgbColor rgb="FFFFCC00"/>
      <rgbColor rgb="FFB7791F"/>
      <rgbColor rgb="FFC55A11"/>
      <rgbColor rgb="FF5D6F7A"/>
      <rgbColor rgb="FF969696"/>
      <rgbColor rgb="FF003366"/>
      <rgbColor rgb="FF548235"/>
      <rgbColor rgb="FF003300"/>
      <rgbColor rgb="FF2F5E22"/>
      <rgbColor rgb="FFA93226"/>
      <rgbColor rgb="FF7030A0"/>
      <rgbColor rgb="FF3E5A6B"/>
      <rgbColor rgb="FF2338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Scores Over Time (%)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Scores!E4</c:f>
              <c:strCache>
                <c:ptCount val="1"/>
                <c:pt idx="0">
                  <c:v>Percentage</c:v>
                </c:pt>
              </c:strCache>
            </c:strRef>
          </c:tx>
          <c:spPr>
            <a:solidFill>
              <a:srgbClr val="2e75b6"/>
            </a:solidFill>
            <a:ln w="9360">
              <a:solidFill>
                <a:srgbClr val="2e75b6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Scores!$B$5:$B$24</c:f>
              <c:strCache>
                <c:ptCount val="20"/>
                <c:pt idx="0">
                  <c:v>Example: Mock, Paper 1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</c:strCache>
            </c:strRef>
          </c:cat>
          <c:val>
            <c:numRef>
              <c:f>Scores!$E$5:$E$24</c:f>
              <c:numCache>
                <c:formatCode>0%</c:formatCode>
                <c:ptCount val="20"/>
                <c:pt idx="0">
                  <c:v>0.575</c:v>
                </c:pt>
              </c:numCache>
            </c:numRef>
          </c:val>
        </c:ser>
        <c:gapWidth val="150"/>
        <c:overlap val="0"/>
        <c:axId val="39359608"/>
        <c:axId val="56435760"/>
      </c:barChart>
      <c:catAx>
        <c:axId val="3935960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Test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435760"/>
        <c:crosses val="autoZero"/>
        <c:auto val="1"/>
        <c:lblAlgn val="ctr"/>
        <c:lblOffset val="100"/>
        <c:noMultiLvlLbl val="0"/>
      </c:catAx>
      <c:valAx>
        <c:axId val="56435760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Percentage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359608"/>
        <c:crosses val="autoZero"/>
        <c:crossBetween val="between"/>
        <c:majorUnit val="0.2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Minutes of Practice Each Week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'Practice Log'!I4</c:f>
              <c:strCache>
                <c:ptCount val="1"/>
                <c:pt idx="0">
                  <c:v>Total (mins)</c:v>
                </c:pt>
              </c:strCache>
            </c:strRef>
          </c:tx>
          <c:spPr>
            <a:solidFill>
              <a:srgbClr val="3f6a2e"/>
            </a:solidFill>
            <a:ln w="9360">
              <a:solidFill>
                <a:srgbClr val="3f6a2e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'Practice Log'!$A$5:$A$20</c:f>
              <c:strCache>
                <c:ptCount val="16"/>
                <c:pt idx="0">
                  <c:v>02/11/2026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</c:strCache>
            </c:strRef>
          </c:cat>
          <c:val>
            <c:numRef>
              <c:f>'Practice Log'!$I$5:$I$20</c:f>
              <c:numCache>
                <c:formatCode>General</c:formatCode>
                <c:ptCount val="16"/>
                <c:pt idx="0">
                  <c:v>115</c:v>
                </c:pt>
              </c:numCache>
            </c:numRef>
          </c:val>
        </c:ser>
        <c:gapWidth val="150"/>
        <c:overlap val="0"/>
        <c:axId val="92950694"/>
        <c:axId val="16610876"/>
      </c:barChart>
      <c:catAx>
        <c:axId val="92950694"/>
        <c:scaling>
          <c:orientation val="minMax"/>
        </c:scaling>
        <c:delete val="0"/>
        <c:axPos val="b"/>
        <c:numFmt formatCode="dd\ 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610876"/>
        <c:crosses val="autoZero"/>
        <c:auto val="1"/>
        <c:lblAlgn val="ctr"/>
        <c:lblOffset val="100"/>
        <c:noMultiLvlLbl val="0"/>
      </c:catAx>
      <c:valAx>
        <c:axId val="16610876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Minutes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95069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3</xdr:row>
      <xdr:rowOff>0</xdr:rowOff>
    </xdr:from>
    <xdr:to>
      <xdr:col>20</xdr:col>
      <xdr:colOff>581760</xdr:colOff>
      <xdr:row>19</xdr:row>
      <xdr:rowOff>77400</xdr:rowOff>
    </xdr:to>
    <xdr:graphicFrame>
      <xdr:nvGraphicFramePr>
        <xdr:cNvPr id="0" name="Chart 1"/>
        <xdr:cNvGraphicFramePr/>
      </xdr:nvGraphicFramePr>
      <xdr:xfrm>
        <a:off x="10338480" y="76212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13</xdr:col>
      <xdr:colOff>0</xdr:colOff>
      <xdr:row>3</xdr:row>
      <xdr:rowOff>0</xdr:rowOff>
    </xdr:from>
    <xdr:to>
      <xdr:col>25</xdr:col>
      <xdr:colOff>581400</xdr:colOff>
      <xdr:row>19</xdr:row>
      <xdr:rowOff>77400</xdr:rowOff>
    </xdr:to>
    <xdr:graphicFrame>
      <xdr:nvGraphicFramePr>
        <xdr:cNvPr id="1" name="Chart 1"/>
        <xdr:cNvGraphicFramePr/>
      </xdr:nvGraphicFramePr>
      <xdr:xfrm>
        <a:off x="10831680" y="76212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true"/>
  </sheetPr>
  <dimension ref="A1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82"/>
  </cols>
  <sheetData>
    <row r="1" customFormat="false" ht="30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  <c r="C5" s="5" t="s">
        <v>4</v>
      </c>
    </row>
    <row r="6" customFormat="false" ht="15" hidden="false" customHeight="false" outlineLevel="0" collapsed="false">
      <c r="B6" s="4" t="s">
        <v>5</v>
      </c>
      <c r="C6" s="5" t="s">
        <v>6</v>
      </c>
    </row>
    <row r="7" customFormat="false" ht="23.85" hidden="false" customHeight="false" outlineLevel="0" collapsed="false">
      <c r="B7" s="4" t="s">
        <v>7</v>
      </c>
      <c r="C7" s="5" t="s">
        <v>8</v>
      </c>
    </row>
    <row r="8" customFormat="false" ht="15" hidden="false" customHeight="false" outlineLevel="0" collapsed="false">
      <c r="B8" s="4" t="s">
        <v>9</v>
      </c>
      <c r="C8" s="5" t="s">
        <v>10</v>
      </c>
    </row>
    <row r="10" customFormat="false" ht="15" hidden="false" customHeight="false" outlineLevel="0" collapsed="false">
      <c r="B10" s="3" t="s">
        <v>11</v>
      </c>
    </row>
    <row r="11" customFormat="false" ht="15" hidden="false" customHeight="false" outlineLevel="0" collapsed="false">
      <c r="B11" s="6" t="s">
        <v>12</v>
      </c>
      <c r="C11" s="5" t="s">
        <v>13</v>
      </c>
    </row>
    <row r="12" customFormat="false" ht="15" hidden="false" customHeight="false" outlineLevel="0" collapsed="false">
      <c r="B12" s="4" t="s">
        <v>14</v>
      </c>
      <c r="C12" s="5" t="s">
        <v>15</v>
      </c>
    </row>
    <row r="14" customFormat="false" ht="15" hidden="false" customHeight="false" outlineLevel="0" collapsed="false">
      <c r="B14" s="3" t="s">
        <v>16</v>
      </c>
    </row>
    <row r="15" customFormat="false" ht="15" hidden="false" customHeight="false" outlineLevel="0" collapsed="false">
      <c r="B15" s="4" t="s">
        <v>17</v>
      </c>
      <c r="C15" s="5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true"/>
  </sheetPr>
  <dimension ref="A1:I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6"/>
    <col collapsed="false" customWidth="true" hidden="false" outlineLevel="0" max="4" min="3" style="0" width="10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40"/>
  </cols>
  <sheetData>
    <row r="1" customFormat="false" ht="30" hidden="false" customHeight="true" outlineLevel="0" collapsed="false">
      <c r="A1" s="1" t="s">
        <v>19</v>
      </c>
    </row>
    <row r="2" customFormat="false" ht="15" hidden="false" customHeight="false" outlineLevel="0" collapsed="false">
      <c r="A2" s="2" t="s">
        <v>20</v>
      </c>
      <c r="I2" s="7" t="s">
        <v>21</v>
      </c>
    </row>
    <row r="4" customFormat="false" ht="24" hidden="false" customHeight="true" outlineLevel="0" collapsed="false">
      <c r="A4" s="8" t="s">
        <v>22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</row>
    <row r="5" customFormat="false" ht="15" hidden="false" customHeight="false" outlineLevel="0" collapsed="false">
      <c r="A5" s="9" t="n">
        <v>46346</v>
      </c>
      <c r="B5" s="10" t="s">
        <v>29</v>
      </c>
      <c r="C5" s="11" t="n">
        <v>46</v>
      </c>
      <c r="D5" s="11" t="n">
        <v>80</v>
      </c>
      <c r="E5" s="12" t="n">
        <f aca="false">IF(OR(C5="",D5="",D5=0),"",C5/D5)</f>
        <v>0.575</v>
      </c>
      <c r="F5" s="11" t="s">
        <v>30</v>
      </c>
      <c r="G5" s="10" t="s">
        <v>31</v>
      </c>
    </row>
    <row r="6" customFormat="false" ht="15" hidden="false" customHeight="false" outlineLevel="0" collapsed="false">
      <c r="A6" s="13"/>
      <c r="B6" s="14"/>
      <c r="C6" s="15"/>
      <c r="D6" s="15"/>
      <c r="E6" s="12" t="str">
        <f aca="false">IF(OR(C6="",D6="",D6=0),"",C6/D6)</f>
        <v/>
      </c>
      <c r="F6" s="15"/>
      <c r="G6" s="14"/>
    </row>
    <row r="7" customFormat="false" ht="15" hidden="false" customHeight="false" outlineLevel="0" collapsed="false">
      <c r="A7" s="13"/>
      <c r="B7" s="14"/>
      <c r="C7" s="15"/>
      <c r="D7" s="15"/>
      <c r="E7" s="12" t="str">
        <f aca="false">IF(OR(C7="",D7="",D7=0),"",C7/D7)</f>
        <v/>
      </c>
      <c r="F7" s="15"/>
      <c r="G7" s="14"/>
    </row>
    <row r="8" customFormat="false" ht="15" hidden="false" customHeight="false" outlineLevel="0" collapsed="false">
      <c r="A8" s="13"/>
      <c r="B8" s="14"/>
      <c r="C8" s="15"/>
      <c r="D8" s="15"/>
      <c r="E8" s="12" t="str">
        <f aca="false">IF(OR(C8="",D8="",D8=0),"",C8/D8)</f>
        <v/>
      </c>
      <c r="F8" s="15"/>
      <c r="G8" s="14"/>
    </row>
    <row r="9" customFormat="false" ht="15" hidden="false" customHeight="false" outlineLevel="0" collapsed="false">
      <c r="A9" s="13"/>
      <c r="B9" s="14"/>
      <c r="C9" s="15"/>
      <c r="D9" s="15"/>
      <c r="E9" s="12" t="str">
        <f aca="false">IF(OR(C9="",D9="",D9=0),"",C9/D9)</f>
        <v/>
      </c>
      <c r="F9" s="15"/>
      <c r="G9" s="14"/>
    </row>
    <row r="10" customFormat="false" ht="15" hidden="false" customHeight="false" outlineLevel="0" collapsed="false">
      <c r="A10" s="13"/>
      <c r="B10" s="14"/>
      <c r="C10" s="15"/>
      <c r="D10" s="15"/>
      <c r="E10" s="12" t="str">
        <f aca="false">IF(OR(C10="",D10="",D10=0),"",C10/D10)</f>
        <v/>
      </c>
      <c r="F10" s="15"/>
      <c r="G10" s="14"/>
    </row>
    <row r="11" customFormat="false" ht="15" hidden="false" customHeight="false" outlineLevel="0" collapsed="false">
      <c r="A11" s="13"/>
      <c r="B11" s="14"/>
      <c r="C11" s="15"/>
      <c r="D11" s="15"/>
      <c r="E11" s="12" t="str">
        <f aca="false">IF(OR(C11="",D11="",D11=0),"",C11/D11)</f>
        <v/>
      </c>
      <c r="F11" s="15"/>
      <c r="G11" s="14"/>
    </row>
    <row r="12" customFormat="false" ht="15" hidden="false" customHeight="false" outlineLevel="0" collapsed="false">
      <c r="A12" s="13"/>
      <c r="B12" s="14"/>
      <c r="C12" s="15"/>
      <c r="D12" s="15"/>
      <c r="E12" s="12" t="str">
        <f aca="false">IF(OR(C12="",D12="",D12=0),"",C12/D12)</f>
        <v/>
      </c>
      <c r="F12" s="15"/>
      <c r="G12" s="14"/>
    </row>
    <row r="13" customFormat="false" ht="15" hidden="false" customHeight="false" outlineLevel="0" collapsed="false">
      <c r="A13" s="13"/>
      <c r="B13" s="14"/>
      <c r="C13" s="15"/>
      <c r="D13" s="15"/>
      <c r="E13" s="12" t="str">
        <f aca="false">IF(OR(C13="",D13="",D13=0),"",C13/D13)</f>
        <v/>
      </c>
      <c r="F13" s="15"/>
      <c r="G13" s="14"/>
    </row>
    <row r="14" customFormat="false" ht="15" hidden="false" customHeight="false" outlineLevel="0" collapsed="false">
      <c r="A14" s="13"/>
      <c r="B14" s="14"/>
      <c r="C14" s="15"/>
      <c r="D14" s="15"/>
      <c r="E14" s="12" t="str">
        <f aca="false">IF(OR(C14="",D14="",D14=0),"",C14/D14)</f>
        <v/>
      </c>
      <c r="F14" s="15"/>
      <c r="G14" s="14"/>
    </row>
    <row r="15" customFormat="false" ht="15" hidden="false" customHeight="false" outlineLevel="0" collapsed="false">
      <c r="A15" s="13"/>
      <c r="B15" s="14"/>
      <c r="C15" s="15"/>
      <c r="D15" s="15"/>
      <c r="E15" s="12" t="str">
        <f aca="false">IF(OR(C15="",D15="",D15=0),"",C15/D15)</f>
        <v/>
      </c>
      <c r="F15" s="15"/>
      <c r="G15" s="14"/>
    </row>
    <row r="16" customFormat="false" ht="15" hidden="false" customHeight="false" outlineLevel="0" collapsed="false">
      <c r="A16" s="13"/>
      <c r="B16" s="14"/>
      <c r="C16" s="15"/>
      <c r="D16" s="15"/>
      <c r="E16" s="12" t="str">
        <f aca="false">IF(OR(C16="",D16="",D16=0),"",C16/D16)</f>
        <v/>
      </c>
      <c r="F16" s="15"/>
      <c r="G16" s="14"/>
    </row>
    <row r="17" customFormat="false" ht="15" hidden="false" customHeight="false" outlineLevel="0" collapsed="false">
      <c r="A17" s="13"/>
      <c r="B17" s="14"/>
      <c r="C17" s="15"/>
      <c r="D17" s="15"/>
      <c r="E17" s="12" t="str">
        <f aca="false">IF(OR(C17="",D17="",D17=0),"",C17/D17)</f>
        <v/>
      </c>
      <c r="F17" s="15"/>
      <c r="G17" s="14"/>
    </row>
    <row r="18" customFormat="false" ht="15" hidden="false" customHeight="false" outlineLevel="0" collapsed="false">
      <c r="A18" s="13"/>
      <c r="B18" s="14"/>
      <c r="C18" s="15"/>
      <c r="D18" s="15"/>
      <c r="E18" s="12" t="str">
        <f aca="false">IF(OR(C18="",D18="",D18=0),"",C18/D18)</f>
        <v/>
      </c>
      <c r="F18" s="15"/>
      <c r="G18" s="14"/>
    </row>
    <row r="19" customFormat="false" ht="15" hidden="false" customHeight="false" outlineLevel="0" collapsed="false">
      <c r="A19" s="13"/>
      <c r="B19" s="14"/>
      <c r="C19" s="15"/>
      <c r="D19" s="15"/>
      <c r="E19" s="12" t="str">
        <f aca="false">IF(OR(C19="",D19="",D19=0),"",C19/D19)</f>
        <v/>
      </c>
      <c r="F19" s="15"/>
      <c r="G19" s="14"/>
    </row>
    <row r="20" customFormat="false" ht="15" hidden="false" customHeight="false" outlineLevel="0" collapsed="false">
      <c r="A20" s="13"/>
      <c r="B20" s="14"/>
      <c r="C20" s="15"/>
      <c r="D20" s="15"/>
      <c r="E20" s="12" t="str">
        <f aca="false">IF(OR(C20="",D20="",D20=0),"",C20/D20)</f>
        <v/>
      </c>
      <c r="F20" s="15"/>
      <c r="G20" s="14"/>
    </row>
    <row r="21" customFormat="false" ht="15" hidden="false" customHeight="false" outlineLevel="0" collapsed="false">
      <c r="A21" s="13"/>
      <c r="B21" s="14"/>
      <c r="C21" s="15"/>
      <c r="D21" s="15"/>
      <c r="E21" s="12" t="str">
        <f aca="false">IF(OR(C21="",D21="",D21=0),"",C21/D21)</f>
        <v/>
      </c>
      <c r="F21" s="15"/>
      <c r="G21" s="14"/>
    </row>
    <row r="22" customFormat="false" ht="15" hidden="false" customHeight="false" outlineLevel="0" collapsed="false">
      <c r="A22" s="13"/>
      <c r="B22" s="14"/>
      <c r="C22" s="15"/>
      <c r="D22" s="15"/>
      <c r="E22" s="12" t="str">
        <f aca="false">IF(OR(C22="",D22="",D22=0),"",C22/D22)</f>
        <v/>
      </c>
      <c r="F22" s="15"/>
      <c r="G22" s="14"/>
    </row>
    <row r="23" customFormat="false" ht="15" hidden="false" customHeight="false" outlineLevel="0" collapsed="false">
      <c r="A23" s="13"/>
      <c r="B23" s="14"/>
      <c r="C23" s="15"/>
      <c r="D23" s="15"/>
      <c r="E23" s="12" t="str">
        <f aca="false">IF(OR(C23="",D23="",D23=0),"",C23/D23)</f>
        <v/>
      </c>
      <c r="F23" s="15"/>
      <c r="G23" s="14"/>
    </row>
    <row r="24" customFormat="false" ht="15" hidden="false" customHeight="false" outlineLevel="0" collapsed="false">
      <c r="A24" s="13"/>
      <c r="B24" s="14"/>
      <c r="C24" s="15"/>
      <c r="D24" s="15"/>
      <c r="E24" s="12" t="str">
        <f aca="false">IF(OR(C24="",D24="",D24=0),"",C24/D24)</f>
        <v/>
      </c>
      <c r="F24" s="15"/>
      <c r="G24" s="14"/>
    </row>
    <row r="25" customFormat="false" ht="15" hidden="false" customHeight="false" outlineLevel="0" collapsed="false">
      <c r="A25" s="13"/>
      <c r="B25" s="14"/>
      <c r="C25" s="15"/>
      <c r="D25" s="15"/>
      <c r="E25" s="12" t="str">
        <f aca="false">IF(OR(C25="",D25="",D25=0),"",C25/D25)</f>
        <v/>
      </c>
      <c r="F25" s="15"/>
      <c r="G25" s="14"/>
    </row>
    <row r="26" customFormat="false" ht="15" hidden="false" customHeight="false" outlineLevel="0" collapsed="false">
      <c r="A26" s="13"/>
      <c r="B26" s="14"/>
      <c r="C26" s="15"/>
      <c r="D26" s="15"/>
      <c r="E26" s="12" t="str">
        <f aca="false">IF(OR(C26="",D26="",D26=0),"",C26/D26)</f>
        <v/>
      </c>
      <c r="F26" s="15"/>
      <c r="G26" s="14"/>
    </row>
    <row r="27" customFormat="false" ht="15" hidden="false" customHeight="false" outlineLevel="0" collapsed="false">
      <c r="A27" s="13"/>
      <c r="B27" s="14"/>
      <c r="C27" s="15"/>
      <c r="D27" s="15"/>
      <c r="E27" s="12" t="str">
        <f aca="false">IF(OR(C27="",D27="",D27=0),"",C27/D27)</f>
        <v/>
      </c>
      <c r="F27" s="15"/>
      <c r="G27" s="14"/>
    </row>
    <row r="28" customFormat="false" ht="15" hidden="false" customHeight="false" outlineLevel="0" collapsed="false">
      <c r="A28" s="13"/>
      <c r="B28" s="14"/>
      <c r="C28" s="15"/>
      <c r="D28" s="15"/>
      <c r="E28" s="12" t="str">
        <f aca="false">IF(OR(C28="",D28="",D28=0),"",C28/D28)</f>
        <v/>
      </c>
      <c r="F28" s="15"/>
      <c r="G28" s="14"/>
    </row>
    <row r="29" customFormat="false" ht="15" hidden="false" customHeight="false" outlineLevel="0" collapsed="false">
      <c r="A29" s="13"/>
      <c r="B29" s="14"/>
      <c r="C29" s="15"/>
      <c r="D29" s="15"/>
      <c r="E29" s="12" t="str">
        <f aca="false">IF(OR(C29="",D29="",D29=0),"",C29/D29)</f>
        <v/>
      </c>
      <c r="F29" s="15"/>
      <c r="G29" s="14"/>
    </row>
    <row r="30" customFormat="false" ht="15" hidden="false" customHeight="false" outlineLevel="0" collapsed="false">
      <c r="A30" s="13"/>
      <c r="B30" s="14"/>
      <c r="C30" s="15"/>
      <c r="D30" s="15"/>
      <c r="E30" s="12" t="str">
        <f aca="false">IF(OR(C30="",D30="",D30=0),"",C30/D30)</f>
        <v/>
      </c>
      <c r="F30" s="15"/>
      <c r="G30" s="14"/>
    </row>
    <row r="31" customFormat="false" ht="15" hidden="false" customHeight="false" outlineLevel="0" collapsed="false">
      <c r="A31" s="13"/>
      <c r="B31" s="14"/>
      <c r="C31" s="15"/>
      <c r="D31" s="15"/>
      <c r="E31" s="12" t="str">
        <f aca="false">IF(OR(C31="",D31="",D31=0),"",C31/D31)</f>
        <v/>
      </c>
      <c r="F31" s="15"/>
      <c r="G31" s="14"/>
    </row>
    <row r="32" customFormat="false" ht="15" hidden="false" customHeight="false" outlineLevel="0" collapsed="false">
      <c r="A32" s="13"/>
      <c r="B32" s="14"/>
      <c r="C32" s="15"/>
      <c r="D32" s="15"/>
      <c r="E32" s="12" t="str">
        <f aca="false">IF(OR(C32="",D32="",D32=0),"",C32/D32)</f>
        <v/>
      </c>
      <c r="F32" s="15"/>
      <c r="G32" s="14"/>
    </row>
    <row r="33" customFormat="false" ht="15" hidden="false" customHeight="false" outlineLevel="0" collapsed="false">
      <c r="A33" s="13"/>
      <c r="B33" s="14"/>
      <c r="C33" s="15"/>
      <c r="D33" s="15"/>
      <c r="E33" s="12" t="str">
        <f aca="false">IF(OR(C33="",D33="",D33=0),"",C33/D33)</f>
        <v/>
      </c>
      <c r="F33" s="15"/>
      <c r="G33" s="14"/>
    </row>
    <row r="34" customFormat="false" ht="15" hidden="false" customHeight="false" outlineLevel="0" collapsed="false">
      <c r="A34" s="13"/>
      <c r="B34" s="14"/>
      <c r="C34" s="15"/>
      <c r="D34" s="15"/>
      <c r="E34" s="12" t="str">
        <f aca="false">IF(OR(C34="",D34="",D34=0),"",C34/D34)</f>
        <v/>
      </c>
      <c r="F34" s="15"/>
      <c r="G34" s="14"/>
    </row>
    <row r="35" customFormat="false" ht="15" hidden="false" customHeight="false" outlineLevel="0" collapsed="false">
      <c r="A35" s="13"/>
      <c r="B35" s="14"/>
      <c r="C35" s="15"/>
      <c r="D35" s="15"/>
      <c r="E35" s="12" t="str">
        <f aca="false">IF(OR(C35="",D35="",D35=0),"",C35/D35)</f>
        <v/>
      </c>
      <c r="F35" s="15"/>
      <c r="G35" s="14"/>
    </row>
    <row r="36" customFormat="false" ht="15" hidden="false" customHeight="false" outlineLevel="0" collapsed="false">
      <c r="A36" s="13"/>
      <c r="B36" s="14"/>
      <c r="C36" s="15"/>
      <c r="D36" s="15"/>
      <c r="E36" s="12" t="str">
        <f aca="false">IF(OR(C36="",D36="",D36=0),"",C36/D36)</f>
        <v/>
      </c>
      <c r="F36" s="15"/>
      <c r="G36" s="14"/>
    </row>
    <row r="37" customFormat="false" ht="15" hidden="false" customHeight="false" outlineLevel="0" collapsed="false">
      <c r="A37" s="13"/>
      <c r="B37" s="14"/>
      <c r="C37" s="15"/>
      <c r="D37" s="15"/>
      <c r="E37" s="12" t="str">
        <f aca="false">IF(OR(C37="",D37="",D37=0),"",C37/D37)</f>
        <v/>
      </c>
      <c r="F37" s="15"/>
      <c r="G37" s="14"/>
    </row>
    <row r="38" customFormat="false" ht="15" hidden="false" customHeight="false" outlineLevel="0" collapsed="false">
      <c r="A38" s="13"/>
      <c r="B38" s="14"/>
      <c r="C38" s="15"/>
      <c r="D38" s="15"/>
      <c r="E38" s="12" t="str">
        <f aca="false">IF(OR(C38="",D38="",D38=0),"",C38/D38)</f>
        <v/>
      </c>
      <c r="F38" s="15"/>
      <c r="G38" s="14"/>
    </row>
    <row r="39" customFormat="false" ht="15" hidden="false" customHeight="false" outlineLevel="0" collapsed="false">
      <c r="A39" s="13"/>
      <c r="B39" s="14"/>
      <c r="C39" s="15"/>
      <c r="D39" s="15"/>
      <c r="E39" s="12" t="str">
        <f aca="false">IF(OR(C39="",D39="",D39=0),"",C39/D39)</f>
        <v/>
      </c>
      <c r="F39" s="15"/>
      <c r="G39" s="14"/>
    </row>
    <row r="40" customFormat="false" ht="15" hidden="false" customHeight="false" outlineLevel="0" collapsed="false">
      <c r="A40" s="13"/>
      <c r="B40" s="14"/>
      <c r="C40" s="15"/>
      <c r="D40" s="15"/>
      <c r="E40" s="12" t="str">
        <f aca="false">IF(OR(C40="",D40="",D40=0),"",C40/D40)</f>
        <v/>
      </c>
      <c r="F40" s="15"/>
      <c r="G40" s="14"/>
    </row>
    <row r="41" customFormat="false" ht="15" hidden="false" customHeight="false" outlineLevel="0" collapsed="false">
      <c r="A41" s="13"/>
      <c r="B41" s="14"/>
      <c r="C41" s="15"/>
      <c r="D41" s="15"/>
      <c r="E41" s="12" t="str">
        <f aca="false">IF(OR(C41="",D41="",D41=0),"",C41/D41)</f>
        <v/>
      </c>
      <c r="F41" s="15"/>
      <c r="G41" s="14"/>
    </row>
    <row r="42" customFormat="false" ht="15" hidden="false" customHeight="false" outlineLevel="0" collapsed="false">
      <c r="A42" s="13"/>
      <c r="B42" s="14"/>
      <c r="C42" s="15"/>
      <c r="D42" s="15"/>
      <c r="E42" s="12" t="str">
        <f aca="false">IF(OR(C42="",D42="",D42=0),"",C42/D42)</f>
        <v/>
      </c>
      <c r="F42" s="15"/>
      <c r="G42" s="14"/>
    </row>
    <row r="43" customFormat="false" ht="15" hidden="false" customHeight="false" outlineLevel="0" collapsed="false">
      <c r="A43" s="13"/>
      <c r="B43" s="14"/>
      <c r="C43" s="15"/>
      <c r="D43" s="15"/>
      <c r="E43" s="12" t="str">
        <f aca="false">IF(OR(C43="",D43="",D43=0),"",C43/D43)</f>
        <v/>
      </c>
      <c r="F43" s="15"/>
      <c r="G43" s="14"/>
    </row>
    <row r="44" customFormat="false" ht="15" hidden="false" customHeight="false" outlineLevel="0" collapsed="false">
      <c r="A44" s="13"/>
      <c r="B44" s="14"/>
      <c r="C44" s="15"/>
      <c r="D44" s="15"/>
      <c r="E44" s="12" t="str">
        <f aca="false">IF(OR(C44="",D44="",D44=0),"",C44/D44)</f>
        <v/>
      </c>
      <c r="F44" s="15"/>
      <c r="G44" s="14"/>
    </row>
  </sheetData>
  <dataValidations count="1">
    <dataValidation allowBlank="true" errorStyle="stop" operator="greaterThanOrEqual" showDropDown="false" showErrorMessage="false" showInputMessage="false" sqref="C5:D4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F6A2E"/>
    <pageSetUpPr fitToPage="true"/>
  </sheetPr>
  <dimension ref="A1:L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8" min="2" style="0" width="8"/>
    <col collapsed="false" customWidth="true" hidden="false" outlineLevel="0" max="10" min="9" style="0" width="13"/>
    <col collapsed="false" customWidth="true" hidden="false" outlineLevel="0" max="11" min="11" style="0" width="12"/>
    <col collapsed="false" customWidth="true" hidden="false" outlineLevel="0" max="12" min="12" style="0" width="36"/>
  </cols>
  <sheetData>
    <row r="1" customFormat="false" ht="30" hidden="false" customHeight="true" outlineLevel="0" collapsed="false">
      <c r="A1" s="1" t="s">
        <v>32</v>
      </c>
    </row>
    <row r="2" customFormat="false" ht="15" hidden="false" customHeight="false" outlineLevel="0" collapsed="false">
      <c r="A2" s="2" t="s">
        <v>33</v>
      </c>
    </row>
    <row r="4" customFormat="false" ht="24" hidden="false" customHeight="true" outlineLevel="0" collapsed="false">
      <c r="A4" s="8" t="s">
        <v>34</v>
      </c>
      <c r="B4" s="8" t="s">
        <v>35</v>
      </c>
      <c r="C4" s="8" t="s">
        <v>36</v>
      </c>
      <c r="D4" s="8" t="s">
        <v>37</v>
      </c>
      <c r="E4" s="8" t="s">
        <v>38</v>
      </c>
      <c r="F4" s="8" t="s">
        <v>39</v>
      </c>
      <c r="G4" s="8" t="s">
        <v>40</v>
      </c>
      <c r="H4" s="8" t="s">
        <v>41</v>
      </c>
      <c r="I4" s="8" t="s">
        <v>42</v>
      </c>
      <c r="J4" s="8" t="s">
        <v>43</v>
      </c>
      <c r="K4" s="8" t="s">
        <v>44</v>
      </c>
      <c r="L4" s="8" t="s">
        <v>28</v>
      </c>
    </row>
    <row r="5" customFormat="false" ht="15" hidden="false" customHeight="false" outlineLevel="0" collapsed="false">
      <c r="A5" s="9" t="n">
        <v>46328</v>
      </c>
      <c r="B5" s="11" t="n">
        <v>25</v>
      </c>
      <c r="C5" s="11" t="n">
        <v>0</v>
      </c>
      <c r="D5" s="11" t="n">
        <v>30</v>
      </c>
      <c r="E5" s="11" t="n">
        <v>20</v>
      </c>
      <c r="F5" s="11" t="n">
        <v>0</v>
      </c>
      <c r="G5" s="11" t="n">
        <v>40</v>
      </c>
      <c r="H5" s="11" t="n">
        <v>0</v>
      </c>
      <c r="I5" s="16" t="n">
        <f aca="false">IF(COUNT(B5:H5)=0,"",SUM(B5:H5))</f>
        <v>115</v>
      </c>
      <c r="J5" s="11" t="n">
        <v>120</v>
      </c>
      <c r="K5" s="17" t="str">
        <f aca="false">IF(OR(I5="",J5=""),"",IF(I5&gt;=J5,"Yes","Not yet"))</f>
        <v>Not yet</v>
      </c>
      <c r="L5" s="10" t="s">
        <v>45</v>
      </c>
    </row>
    <row r="6" customFormat="false" ht="15" hidden="false" customHeight="false" outlineLevel="0" collapsed="false">
      <c r="A6" s="13"/>
      <c r="B6" s="15"/>
      <c r="C6" s="15"/>
      <c r="D6" s="15"/>
      <c r="E6" s="15"/>
      <c r="F6" s="15"/>
      <c r="G6" s="15"/>
      <c r="H6" s="15"/>
      <c r="I6" s="16" t="str">
        <f aca="false">IF(COUNT(B6:H6)=0,"",SUM(B6:H6))</f>
        <v/>
      </c>
      <c r="J6" s="15"/>
      <c r="K6" s="17" t="str">
        <f aca="false">IF(OR(I6="",J6=""),"",IF(I6&gt;=J6,"Yes","Not yet"))</f>
        <v/>
      </c>
      <c r="L6" s="14"/>
    </row>
    <row r="7" customFormat="false" ht="15" hidden="false" customHeight="false" outlineLevel="0" collapsed="false">
      <c r="A7" s="13"/>
      <c r="B7" s="15"/>
      <c r="C7" s="15"/>
      <c r="D7" s="15"/>
      <c r="E7" s="15"/>
      <c r="F7" s="15"/>
      <c r="G7" s="15"/>
      <c r="H7" s="15"/>
      <c r="I7" s="16" t="str">
        <f aca="false">IF(COUNT(B7:H7)=0,"",SUM(B7:H7))</f>
        <v/>
      </c>
      <c r="J7" s="15"/>
      <c r="K7" s="17" t="str">
        <f aca="false">IF(OR(I7="",J7=""),"",IF(I7&gt;=J7,"Yes","Not yet"))</f>
        <v/>
      </c>
      <c r="L7" s="14"/>
    </row>
    <row r="8" customFormat="false" ht="15" hidden="false" customHeight="false" outlineLevel="0" collapsed="false">
      <c r="A8" s="13"/>
      <c r="B8" s="15"/>
      <c r="C8" s="15"/>
      <c r="D8" s="15"/>
      <c r="E8" s="15"/>
      <c r="F8" s="15"/>
      <c r="G8" s="15"/>
      <c r="H8" s="15"/>
      <c r="I8" s="16" t="str">
        <f aca="false">IF(COUNT(B8:H8)=0,"",SUM(B8:H8))</f>
        <v/>
      </c>
      <c r="J8" s="15"/>
      <c r="K8" s="17" t="str">
        <f aca="false">IF(OR(I8="",J8=""),"",IF(I8&gt;=J8,"Yes","Not yet"))</f>
        <v/>
      </c>
      <c r="L8" s="14"/>
    </row>
    <row r="9" customFormat="false" ht="15" hidden="false" customHeight="false" outlineLevel="0" collapsed="false">
      <c r="A9" s="13"/>
      <c r="B9" s="15"/>
      <c r="C9" s="15"/>
      <c r="D9" s="15"/>
      <c r="E9" s="15"/>
      <c r="F9" s="15"/>
      <c r="G9" s="15"/>
      <c r="H9" s="15"/>
      <c r="I9" s="16" t="str">
        <f aca="false">IF(COUNT(B9:H9)=0,"",SUM(B9:H9))</f>
        <v/>
      </c>
      <c r="J9" s="15"/>
      <c r="K9" s="17" t="str">
        <f aca="false">IF(OR(I9="",J9=""),"",IF(I9&gt;=J9,"Yes","Not yet"))</f>
        <v/>
      </c>
      <c r="L9" s="14"/>
    </row>
    <row r="10" customFormat="false" ht="15" hidden="false" customHeight="false" outlineLevel="0" collapsed="false">
      <c r="A10" s="13"/>
      <c r="B10" s="15"/>
      <c r="C10" s="15"/>
      <c r="D10" s="15"/>
      <c r="E10" s="15"/>
      <c r="F10" s="15"/>
      <c r="G10" s="15"/>
      <c r="H10" s="15"/>
      <c r="I10" s="16" t="str">
        <f aca="false">IF(COUNT(B10:H10)=0,"",SUM(B10:H10))</f>
        <v/>
      </c>
      <c r="J10" s="15"/>
      <c r="K10" s="17" t="str">
        <f aca="false">IF(OR(I10="",J10=""),"",IF(I10&gt;=J10,"Yes","Not yet"))</f>
        <v/>
      </c>
      <c r="L10" s="14"/>
    </row>
    <row r="11" customFormat="false" ht="15" hidden="false" customHeight="false" outlineLevel="0" collapsed="false">
      <c r="A11" s="13"/>
      <c r="B11" s="15"/>
      <c r="C11" s="15"/>
      <c r="D11" s="15"/>
      <c r="E11" s="15"/>
      <c r="F11" s="15"/>
      <c r="G11" s="15"/>
      <c r="H11" s="15"/>
      <c r="I11" s="16" t="str">
        <f aca="false">IF(COUNT(B11:H11)=0,"",SUM(B11:H11))</f>
        <v/>
      </c>
      <c r="J11" s="15"/>
      <c r="K11" s="17" t="str">
        <f aca="false">IF(OR(I11="",J11=""),"",IF(I11&gt;=J11,"Yes","Not yet"))</f>
        <v/>
      </c>
      <c r="L11" s="14"/>
    </row>
    <row r="12" customFormat="false" ht="15" hidden="false" customHeight="false" outlineLevel="0" collapsed="false">
      <c r="A12" s="13"/>
      <c r="B12" s="15"/>
      <c r="C12" s="15"/>
      <c r="D12" s="15"/>
      <c r="E12" s="15"/>
      <c r="F12" s="15"/>
      <c r="G12" s="15"/>
      <c r="H12" s="15"/>
      <c r="I12" s="16" t="str">
        <f aca="false">IF(COUNT(B12:H12)=0,"",SUM(B12:H12))</f>
        <v/>
      </c>
      <c r="J12" s="15"/>
      <c r="K12" s="17" t="str">
        <f aca="false">IF(OR(I12="",J12=""),"",IF(I12&gt;=J12,"Yes","Not yet"))</f>
        <v/>
      </c>
      <c r="L12" s="14"/>
    </row>
    <row r="13" customFormat="false" ht="15" hidden="false" customHeight="false" outlineLevel="0" collapsed="false">
      <c r="A13" s="13"/>
      <c r="B13" s="15"/>
      <c r="C13" s="15"/>
      <c r="D13" s="15"/>
      <c r="E13" s="15"/>
      <c r="F13" s="15"/>
      <c r="G13" s="15"/>
      <c r="H13" s="15"/>
      <c r="I13" s="16" t="str">
        <f aca="false">IF(COUNT(B13:H13)=0,"",SUM(B13:H13))</f>
        <v/>
      </c>
      <c r="J13" s="15"/>
      <c r="K13" s="17" t="str">
        <f aca="false">IF(OR(I13="",J13=""),"",IF(I13&gt;=J13,"Yes","Not yet"))</f>
        <v/>
      </c>
      <c r="L13" s="14"/>
    </row>
    <row r="14" customFormat="false" ht="15" hidden="false" customHeight="false" outlineLevel="0" collapsed="false">
      <c r="A14" s="13"/>
      <c r="B14" s="15"/>
      <c r="C14" s="15"/>
      <c r="D14" s="15"/>
      <c r="E14" s="15"/>
      <c r="F14" s="15"/>
      <c r="G14" s="15"/>
      <c r="H14" s="15"/>
      <c r="I14" s="16" t="str">
        <f aca="false">IF(COUNT(B14:H14)=0,"",SUM(B14:H14))</f>
        <v/>
      </c>
      <c r="J14" s="15"/>
      <c r="K14" s="17" t="str">
        <f aca="false">IF(OR(I14="",J14=""),"",IF(I14&gt;=J14,"Yes","Not yet"))</f>
        <v/>
      </c>
      <c r="L14" s="14"/>
    </row>
    <row r="15" customFormat="false" ht="15" hidden="false" customHeight="false" outlineLevel="0" collapsed="false">
      <c r="A15" s="13"/>
      <c r="B15" s="15"/>
      <c r="C15" s="15"/>
      <c r="D15" s="15"/>
      <c r="E15" s="15"/>
      <c r="F15" s="15"/>
      <c r="G15" s="15"/>
      <c r="H15" s="15"/>
      <c r="I15" s="16" t="str">
        <f aca="false">IF(COUNT(B15:H15)=0,"",SUM(B15:H15))</f>
        <v/>
      </c>
      <c r="J15" s="15"/>
      <c r="K15" s="17" t="str">
        <f aca="false">IF(OR(I15="",J15=""),"",IF(I15&gt;=J15,"Yes","Not yet"))</f>
        <v/>
      </c>
      <c r="L15" s="14"/>
    </row>
    <row r="16" customFormat="false" ht="15" hidden="false" customHeight="false" outlineLevel="0" collapsed="false">
      <c r="A16" s="13"/>
      <c r="B16" s="15"/>
      <c r="C16" s="15"/>
      <c r="D16" s="15"/>
      <c r="E16" s="15"/>
      <c r="F16" s="15"/>
      <c r="G16" s="15"/>
      <c r="H16" s="15"/>
      <c r="I16" s="16" t="str">
        <f aca="false">IF(COUNT(B16:H16)=0,"",SUM(B16:H16))</f>
        <v/>
      </c>
      <c r="J16" s="15"/>
      <c r="K16" s="17" t="str">
        <f aca="false">IF(OR(I16="",J16=""),"",IF(I16&gt;=J16,"Yes","Not yet"))</f>
        <v/>
      </c>
      <c r="L16" s="14"/>
    </row>
    <row r="17" customFormat="false" ht="15" hidden="false" customHeight="false" outlineLevel="0" collapsed="false">
      <c r="A17" s="13"/>
      <c r="B17" s="15"/>
      <c r="C17" s="15"/>
      <c r="D17" s="15"/>
      <c r="E17" s="15"/>
      <c r="F17" s="15"/>
      <c r="G17" s="15"/>
      <c r="H17" s="15"/>
      <c r="I17" s="16" t="str">
        <f aca="false">IF(COUNT(B17:H17)=0,"",SUM(B17:H17))</f>
        <v/>
      </c>
      <c r="J17" s="15"/>
      <c r="K17" s="17" t="str">
        <f aca="false">IF(OR(I17="",J17=""),"",IF(I17&gt;=J17,"Yes","Not yet"))</f>
        <v/>
      </c>
      <c r="L17" s="14"/>
    </row>
    <row r="18" customFormat="false" ht="15" hidden="false" customHeight="false" outlineLevel="0" collapsed="false">
      <c r="A18" s="13"/>
      <c r="B18" s="15"/>
      <c r="C18" s="15"/>
      <c r="D18" s="15"/>
      <c r="E18" s="15"/>
      <c r="F18" s="15"/>
      <c r="G18" s="15"/>
      <c r="H18" s="15"/>
      <c r="I18" s="16" t="str">
        <f aca="false">IF(COUNT(B18:H18)=0,"",SUM(B18:H18))</f>
        <v/>
      </c>
      <c r="J18" s="15"/>
      <c r="K18" s="17" t="str">
        <f aca="false">IF(OR(I18="",J18=""),"",IF(I18&gt;=J18,"Yes","Not yet"))</f>
        <v/>
      </c>
      <c r="L18" s="14"/>
    </row>
    <row r="19" customFormat="false" ht="15" hidden="false" customHeight="false" outlineLevel="0" collapsed="false">
      <c r="A19" s="13"/>
      <c r="B19" s="15"/>
      <c r="C19" s="15"/>
      <c r="D19" s="15"/>
      <c r="E19" s="15"/>
      <c r="F19" s="15"/>
      <c r="G19" s="15"/>
      <c r="H19" s="15"/>
      <c r="I19" s="16" t="str">
        <f aca="false">IF(COUNT(B19:H19)=0,"",SUM(B19:H19))</f>
        <v/>
      </c>
      <c r="J19" s="15"/>
      <c r="K19" s="17" t="str">
        <f aca="false">IF(OR(I19="",J19=""),"",IF(I19&gt;=J19,"Yes","Not yet"))</f>
        <v/>
      </c>
      <c r="L19" s="14"/>
    </row>
    <row r="20" customFormat="false" ht="15" hidden="false" customHeight="false" outlineLevel="0" collapsed="false">
      <c r="A20" s="13"/>
      <c r="B20" s="15"/>
      <c r="C20" s="15"/>
      <c r="D20" s="15"/>
      <c r="E20" s="15"/>
      <c r="F20" s="15"/>
      <c r="G20" s="15"/>
      <c r="H20" s="15"/>
      <c r="I20" s="16" t="str">
        <f aca="false">IF(COUNT(B20:H20)=0,"",SUM(B20:H20))</f>
        <v/>
      </c>
      <c r="J20" s="15"/>
      <c r="K20" s="17" t="str">
        <f aca="false">IF(OR(I20="",J20=""),"",IF(I20&gt;=J20,"Yes","Not yet"))</f>
        <v/>
      </c>
      <c r="L20" s="14"/>
    </row>
    <row r="21" customFormat="false" ht="15" hidden="false" customHeight="false" outlineLevel="0" collapsed="false">
      <c r="A21" s="13"/>
      <c r="B21" s="15"/>
      <c r="C21" s="15"/>
      <c r="D21" s="15"/>
      <c r="E21" s="15"/>
      <c r="F21" s="15"/>
      <c r="G21" s="15"/>
      <c r="H21" s="15"/>
      <c r="I21" s="16" t="str">
        <f aca="false">IF(COUNT(B21:H21)=0,"",SUM(B21:H21))</f>
        <v/>
      </c>
      <c r="J21" s="15"/>
      <c r="K21" s="17" t="str">
        <f aca="false">IF(OR(I21="",J21=""),"",IF(I21&gt;=J21,"Yes","Not yet"))</f>
        <v/>
      </c>
      <c r="L21" s="14"/>
    </row>
    <row r="22" customFormat="false" ht="15" hidden="false" customHeight="false" outlineLevel="0" collapsed="false">
      <c r="A22" s="13"/>
      <c r="B22" s="15"/>
      <c r="C22" s="15"/>
      <c r="D22" s="15"/>
      <c r="E22" s="15"/>
      <c r="F22" s="15"/>
      <c r="G22" s="15"/>
      <c r="H22" s="15"/>
      <c r="I22" s="16" t="str">
        <f aca="false">IF(COUNT(B22:H22)=0,"",SUM(B22:H22))</f>
        <v/>
      </c>
      <c r="J22" s="15"/>
      <c r="K22" s="17" t="str">
        <f aca="false">IF(OR(I22="",J22=""),"",IF(I22&gt;=J22,"Yes","Not yet"))</f>
        <v/>
      </c>
      <c r="L22" s="14"/>
    </row>
    <row r="23" customFormat="false" ht="15" hidden="false" customHeight="false" outlineLevel="0" collapsed="false">
      <c r="A23" s="13"/>
      <c r="B23" s="15"/>
      <c r="C23" s="15"/>
      <c r="D23" s="15"/>
      <c r="E23" s="15"/>
      <c r="F23" s="15"/>
      <c r="G23" s="15"/>
      <c r="H23" s="15"/>
      <c r="I23" s="16" t="str">
        <f aca="false">IF(COUNT(B23:H23)=0,"",SUM(B23:H23))</f>
        <v/>
      </c>
      <c r="J23" s="15"/>
      <c r="K23" s="17" t="str">
        <f aca="false">IF(OR(I23="",J23=""),"",IF(I23&gt;=J23,"Yes","Not yet"))</f>
        <v/>
      </c>
      <c r="L23" s="14"/>
    </row>
    <row r="24" customFormat="false" ht="15" hidden="false" customHeight="false" outlineLevel="0" collapsed="false">
      <c r="A24" s="13"/>
      <c r="B24" s="15"/>
      <c r="C24" s="15"/>
      <c r="D24" s="15"/>
      <c r="E24" s="15"/>
      <c r="F24" s="15"/>
      <c r="G24" s="15"/>
      <c r="H24" s="15"/>
      <c r="I24" s="16" t="str">
        <f aca="false">IF(COUNT(B24:H24)=0,"",SUM(B24:H24))</f>
        <v/>
      </c>
      <c r="J24" s="15"/>
      <c r="K24" s="17" t="str">
        <f aca="false">IF(OR(I24="",J24=""),"",IF(I24&gt;=J24,"Yes","Not yet"))</f>
        <v/>
      </c>
      <c r="L24" s="14"/>
    </row>
    <row r="25" customFormat="false" ht="15" hidden="false" customHeight="false" outlineLevel="0" collapsed="false">
      <c r="A25" s="13"/>
      <c r="B25" s="15"/>
      <c r="C25" s="15"/>
      <c r="D25" s="15"/>
      <c r="E25" s="15"/>
      <c r="F25" s="15"/>
      <c r="G25" s="15"/>
      <c r="H25" s="15"/>
      <c r="I25" s="16" t="str">
        <f aca="false">IF(COUNT(B25:H25)=0,"",SUM(B25:H25))</f>
        <v/>
      </c>
      <c r="J25" s="15"/>
      <c r="K25" s="17" t="str">
        <f aca="false">IF(OR(I25="",J25=""),"",IF(I25&gt;=J25,"Yes","Not yet"))</f>
        <v/>
      </c>
      <c r="L25" s="14"/>
    </row>
    <row r="26" customFormat="false" ht="15" hidden="false" customHeight="false" outlineLevel="0" collapsed="false">
      <c r="A26" s="13"/>
      <c r="B26" s="15"/>
      <c r="C26" s="15"/>
      <c r="D26" s="15"/>
      <c r="E26" s="15"/>
      <c r="F26" s="15"/>
      <c r="G26" s="15"/>
      <c r="H26" s="15"/>
      <c r="I26" s="16" t="str">
        <f aca="false">IF(COUNT(B26:H26)=0,"",SUM(B26:H26))</f>
        <v/>
      </c>
      <c r="J26" s="15"/>
      <c r="K26" s="17" t="str">
        <f aca="false">IF(OR(I26="",J26=""),"",IF(I26&gt;=J26,"Yes","Not yet"))</f>
        <v/>
      </c>
      <c r="L26" s="14"/>
    </row>
    <row r="27" customFormat="false" ht="15" hidden="false" customHeight="false" outlineLevel="0" collapsed="false">
      <c r="A27" s="13"/>
      <c r="B27" s="15"/>
      <c r="C27" s="15"/>
      <c r="D27" s="15"/>
      <c r="E27" s="15"/>
      <c r="F27" s="15"/>
      <c r="G27" s="15"/>
      <c r="H27" s="15"/>
      <c r="I27" s="16" t="str">
        <f aca="false">IF(COUNT(B27:H27)=0,"",SUM(B27:H27))</f>
        <v/>
      </c>
      <c r="J27" s="15"/>
      <c r="K27" s="17" t="str">
        <f aca="false">IF(OR(I27="",J27=""),"",IF(I27&gt;=J27,"Yes","Not yet"))</f>
        <v/>
      </c>
      <c r="L27" s="14"/>
    </row>
    <row r="28" customFormat="false" ht="15" hidden="false" customHeight="false" outlineLevel="0" collapsed="false">
      <c r="A28" s="13"/>
      <c r="B28" s="15"/>
      <c r="C28" s="15"/>
      <c r="D28" s="15"/>
      <c r="E28" s="15"/>
      <c r="F28" s="15"/>
      <c r="G28" s="15"/>
      <c r="H28" s="15"/>
      <c r="I28" s="16" t="str">
        <f aca="false">IF(COUNT(B28:H28)=0,"",SUM(B28:H28))</f>
        <v/>
      </c>
      <c r="J28" s="15"/>
      <c r="K28" s="17" t="str">
        <f aca="false">IF(OR(I28="",J28=""),"",IF(I28&gt;=J28,"Yes","Not yet"))</f>
        <v/>
      </c>
      <c r="L28" s="14"/>
    </row>
    <row r="29" customFormat="false" ht="15" hidden="false" customHeight="false" outlineLevel="0" collapsed="false">
      <c r="A29" s="13"/>
      <c r="B29" s="15"/>
      <c r="C29" s="15"/>
      <c r="D29" s="15"/>
      <c r="E29" s="15"/>
      <c r="F29" s="15"/>
      <c r="G29" s="15"/>
      <c r="H29" s="15"/>
      <c r="I29" s="16" t="str">
        <f aca="false">IF(COUNT(B29:H29)=0,"",SUM(B29:H29))</f>
        <v/>
      </c>
      <c r="J29" s="15"/>
      <c r="K29" s="17" t="str">
        <f aca="false">IF(OR(I29="",J29=""),"",IF(I29&gt;=J29,"Yes","Not yet"))</f>
        <v/>
      </c>
      <c r="L29" s="14"/>
    </row>
    <row r="30" customFormat="false" ht="15" hidden="false" customHeight="false" outlineLevel="0" collapsed="false">
      <c r="A30" s="13"/>
      <c r="B30" s="15"/>
      <c r="C30" s="15"/>
      <c r="D30" s="15"/>
      <c r="E30" s="15"/>
      <c r="F30" s="15"/>
      <c r="G30" s="15"/>
      <c r="H30" s="15"/>
      <c r="I30" s="16" t="str">
        <f aca="false">IF(COUNT(B30:H30)=0,"",SUM(B30:H30))</f>
        <v/>
      </c>
      <c r="J30" s="15"/>
      <c r="K30" s="17" t="str">
        <f aca="false">IF(OR(I30="",J30=""),"",IF(I30&gt;=J30,"Yes","Not yet"))</f>
        <v/>
      </c>
      <c r="L30" s="14"/>
    </row>
    <row r="31" customFormat="false" ht="15" hidden="false" customHeight="false" outlineLevel="0" collapsed="false">
      <c r="A31" s="13"/>
      <c r="B31" s="15"/>
      <c r="C31" s="15"/>
      <c r="D31" s="15"/>
      <c r="E31" s="15"/>
      <c r="F31" s="15"/>
      <c r="G31" s="15"/>
      <c r="H31" s="15"/>
      <c r="I31" s="16" t="str">
        <f aca="false">IF(COUNT(B31:H31)=0,"",SUM(B31:H31))</f>
        <v/>
      </c>
      <c r="J31" s="15"/>
      <c r="K31" s="17" t="str">
        <f aca="false">IF(OR(I31="",J31=""),"",IF(I31&gt;=J31,"Yes","Not yet"))</f>
        <v/>
      </c>
      <c r="L31" s="14"/>
    </row>
    <row r="32" customFormat="false" ht="15" hidden="false" customHeight="false" outlineLevel="0" collapsed="false">
      <c r="A32" s="13"/>
      <c r="B32" s="15"/>
      <c r="C32" s="15"/>
      <c r="D32" s="15"/>
      <c r="E32" s="15"/>
      <c r="F32" s="15"/>
      <c r="G32" s="15"/>
      <c r="H32" s="15"/>
      <c r="I32" s="16" t="str">
        <f aca="false">IF(COUNT(B32:H32)=0,"",SUM(B32:H32))</f>
        <v/>
      </c>
      <c r="J32" s="15"/>
      <c r="K32" s="17" t="str">
        <f aca="false">IF(OR(I32="",J32=""),"",IF(I32&gt;=J32,"Yes","Not yet"))</f>
        <v/>
      </c>
      <c r="L32" s="14"/>
    </row>
    <row r="33" customFormat="false" ht="15" hidden="false" customHeight="false" outlineLevel="0" collapsed="false">
      <c r="A33" s="13"/>
      <c r="B33" s="15"/>
      <c r="C33" s="15"/>
      <c r="D33" s="15"/>
      <c r="E33" s="15"/>
      <c r="F33" s="15"/>
      <c r="G33" s="15"/>
      <c r="H33" s="15"/>
      <c r="I33" s="16" t="str">
        <f aca="false">IF(COUNT(B33:H33)=0,"",SUM(B33:H33))</f>
        <v/>
      </c>
      <c r="J33" s="15"/>
      <c r="K33" s="17" t="str">
        <f aca="false">IF(OR(I33="",J33=""),"",IF(I33&gt;=J33,"Yes","Not yet"))</f>
        <v/>
      </c>
      <c r="L33" s="14"/>
    </row>
    <row r="34" customFormat="false" ht="15" hidden="false" customHeight="false" outlineLevel="0" collapsed="false">
      <c r="A34" s="13"/>
      <c r="B34" s="15"/>
      <c r="C34" s="15"/>
      <c r="D34" s="15"/>
      <c r="E34" s="15"/>
      <c r="F34" s="15"/>
      <c r="G34" s="15"/>
      <c r="H34" s="15"/>
      <c r="I34" s="16" t="str">
        <f aca="false">IF(COUNT(B34:H34)=0,"",SUM(B34:H34))</f>
        <v/>
      </c>
      <c r="J34" s="15"/>
      <c r="K34" s="17" t="str">
        <f aca="false">IF(OR(I34="",J34=""),"",IF(I34&gt;=J34,"Yes","Not yet"))</f>
        <v/>
      </c>
      <c r="L34" s="14"/>
    </row>
    <row r="35" customFormat="false" ht="15" hidden="false" customHeight="false" outlineLevel="0" collapsed="false">
      <c r="A35" s="13"/>
      <c r="B35" s="15"/>
      <c r="C35" s="15"/>
      <c r="D35" s="15"/>
      <c r="E35" s="15"/>
      <c r="F35" s="15"/>
      <c r="G35" s="15"/>
      <c r="H35" s="15"/>
      <c r="I35" s="16" t="str">
        <f aca="false">IF(COUNT(B35:H35)=0,"",SUM(B35:H35))</f>
        <v/>
      </c>
      <c r="J35" s="15"/>
      <c r="K35" s="17" t="str">
        <f aca="false">IF(OR(I35="",J35=""),"",IF(I35&gt;=J35,"Yes","Not yet"))</f>
        <v/>
      </c>
      <c r="L35" s="14"/>
    </row>
    <row r="36" customFormat="false" ht="15" hidden="false" customHeight="false" outlineLevel="0" collapsed="false">
      <c r="A36" s="13"/>
      <c r="B36" s="15"/>
      <c r="C36" s="15"/>
      <c r="D36" s="15"/>
      <c r="E36" s="15"/>
      <c r="F36" s="15"/>
      <c r="G36" s="15"/>
      <c r="H36" s="15"/>
      <c r="I36" s="16" t="str">
        <f aca="false">IF(COUNT(B36:H36)=0,"",SUM(B36:H36))</f>
        <v/>
      </c>
      <c r="J36" s="15"/>
      <c r="K36" s="17" t="str">
        <f aca="false">IF(OR(I36="",J36=""),"",IF(I36&gt;=J36,"Yes","Not yet"))</f>
        <v/>
      </c>
      <c r="L36" s="14"/>
    </row>
    <row r="37" customFormat="false" ht="15" hidden="false" customHeight="false" outlineLevel="0" collapsed="false">
      <c r="A37" s="13"/>
      <c r="B37" s="15"/>
      <c r="C37" s="15"/>
      <c r="D37" s="15"/>
      <c r="E37" s="15"/>
      <c r="F37" s="15"/>
      <c r="G37" s="15"/>
      <c r="H37" s="15"/>
      <c r="I37" s="16" t="str">
        <f aca="false">IF(COUNT(B37:H37)=0,"",SUM(B37:H37))</f>
        <v/>
      </c>
      <c r="J37" s="15"/>
      <c r="K37" s="17" t="str">
        <f aca="false">IF(OR(I37="",J37=""),"",IF(I37&gt;=J37,"Yes","Not yet"))</f>
        <v/>
      </c>
      <c r="L37" s="14"/>
    </row>
    <row r="38" customFormat="false" ht="15" hidden="false" customHeight="false" outlineLevel="0" collapsed="false">
      <c r="A38" s="13"/>
      <c r="B38" s="15"/>
      <c r="C38" s="15"/>
      <c r="D38" s="15"/>
      <c r="E38" s="15"/>
      <c r="F38" s="15"/>
      <c r="G38" s="15"/>
      <c r="H38" s="15"/>
      <c r="I38" s="16" t="str">
        <f aca="false">IF(COUNT(B38:H38)=0,"",SUM(B38:H38))</f>
        <v/>
      </c>
      <c r="J38" s="15"/>
      <c r="K38" s="17" t="str">
        <f aca="false">IF(OR(I38="",J38=""),"",IF(I38&gt;=J38,"Yes","Not yet"))</f>
        <v/>
      </c>
      <c r="L38" s="14"/>
    </row>
    <row r="39" customFormat="false" ht="15" hidden="false" customHeight="false" outlineLevel="0" collapsed="false">
      <c r="A39" s="13"/>
      <c r="B39" s="15"/>
      <c r="C39" s="15"/>
      <c r="D39" s="15"/>
      <c r="E39" s="15"/>
      <c r="F39" s="15"/>
      <c r="G39" s="15"/>
      <c r="H39" s="15"/>
      <c r="I39" s="16" t="str">
        <f aca="false">IF(COUNT(B39:H39)=0,"",SUM(B39:H39))</f>
        <v/>
      </c>
      <c r="J39" s="15"/>
      <c r="K39" s="17" t="str">
        <f aca="false">IF(OR(I39="",J39=""),"",IF(I39&gt;=J39,"Yes","Not yet"))</f>
        <v/>
      </c>
      <c r="L39" s="14"/>
    </row>
    <row r="40" customFormat="false" ht="15" hidden="false" customHeight="false" outlineLevel="0" collapsed="false">
      <c r="A40" s="13"/>
      <c r="B40" s="15"/>
      <c r="C40" s="15"/>
      <c r="D40" s="15"/>
      <c r="E40" s="15"/>
      <c r="F40" s="15"/>
      <c r="G40" s="15"/>
      <c r="H40" s="15"/>
      <c r="I40" s="16" t="str">
        <f aca="false">IF(COUNT(B40:H40)=0,"",SUM(B40:H40))</f>
        <v/>
      </c>
      <c r="J40" s="15"/>
      <c r="K40" s="17" t="str">
        <f aca="false">IF(OR(I40="",J40=""),"",IF(I40&gt;=J40,"Yes","Not yet"))</f>
        <v/>
      </c>
      <c r="L40" s="14"/>
    </row>
    <row r="41" customFormat="false" ht="15" hidden="false" customHeight="false" outlineLevel="0" collapsed="false">
      <c r="A41" s="13"/>
      <c r="B41" s="15"/>
      <c r="C41" s="15"/>
      <c r="D41" s="15"/>
      <c r="E41" s="15"/>
      <c r="F41" s="15"/>
      <c r="G41" s="15"/>
      <c r="H41" s="15"/>
      <c r="I41" s="16" t="str">
        <f aca="false">IF(COUNT(B41:H41)=0,"",SUM(B41:H41))</f>
        <v/>
      </c>
      <c r="J41" s="15"/>
      <c r="K41" s="17" t="str">
        <f aca="false">IF(OR(I41="",J41=""),"",IF(I41&gt;=J41,"Yes","Not yet"))</f>
        <v/>
      </c>
      <c r="L41" s="14"/>
    </row>
    <row r="42" customFormat="false" ht="15" hidden="false" customHeight="false" outlineLevel="0" collapsed="false">
      <c r="A42" s="13"/>
      <c r="B42" s="15"/>
      <c r="C42" s="15"/>
      <c r="D42" s="15"/>
      <c r="E42" s="15"/>
      <c r="F42" s="15"/>
      <c r="G42" s="15"/>
      <c r="H42" s="15"/>
      <c r="I42" s="16" t="str">
        <f aca="false">IF(COUNT(B42:H42)=0,"",SUM(B42:H42))</f>
        <v/>
      </c>
      <c r="J42" s="15"/>
      <c r="K42" s="17" t="str">
        <f aca="false">IF(OR(I42="",J42=""),"",IF(I42&gt;=J42,"Yes","Not yet"))</f>
        <v/>
      </c>
      <c r="L42" s="14"/>
    </row>
    <row r="43" customFormat="false" ht="15" hidden="false" customHeight="false" outlineLevel="0" collapsed="false">
      <c r="A43" s="13"/>
      <c r="B43" s="15"/>
      <c r="C43" s="15"/>
      <c r="D43" s="15"/>
      <c r="E43" s="15"/>
      <c r="F43" s="15"/>
      <c r="G43" s="15"/>
      <c r="H43" s="15"/>
      <c r="I43" s="16" t="str">
        <f aca="false">IF(COUNT(B43:H43)=0,"",SUM(B43:H43))</f>
        <v/>
      </c>
      <c r="J43" s="15"/>
      <c r="K43" s="17" t="str">
        <f aca="false">IF(OR(I43="",J43=""),"",IF(I43&gt;=J43,"Yes","Not yet"))</f>
        <v/>
      </c>
      <c r="L43" s="14"/>
    </row>
    <row r="44" customFormat="false" ht="15" hidden="false" customHeight="false" outlineLevel="0" collapsed="false">
      <c r="A44" s="13"/>
      <c r="B44" s="15"/>
      <c r="C44" s="15"/>
      <c r="D44" s="15"/>
      <c r="E44" s="15"/>
      <c r="F44" s="15"/>
      <c r="G44" s="15"/>
      <c r="H44" s="15"/>
      <c r="I44" s="16" t="str">
        <f aca="false">IF(COUNT(B44:H44)=0,"",SUM(B44:H44))</f>
        <v/>
      </c>
      <c r="J44" s="15"/>
      <c r="K44" s="17" t="str">
        <f aca="false">IF(OR(I44="",J44=""),"",IF(I44&gt;=J44,"Yes","Not yet"))</f>
        <v/>
      </c>
      <c r="L44" s="14"/>
    </row>
    <row r="45" customFormat="false" ht="15" hidden="false" customHeight="false" outlineLevel="0" collapsed="false">
      <c r="A45" s="13"/>
      <c r="B45" s="15"/>
      <c r="C45" s="15"/>
      <c r="D45" s="15"/>
      <c r="E45" s="15"/>
      <c r="F45" s="15"/>
      <c r="G45" s="15"/>
      <c r="H45" s="15"/>
      <c r="I45" s="16" t="str">
        <f aca="false">IF(COUNT(B45:H45)=0,"",SUM(B45:H45))</f>
        <v/>
      </c>
      <c r="J45" s="15"/>
      <c r="K45" s="17" t="str">
        <f aca="false">IF(OR(I45="",J45=""),"",IF(I45&gt;=J45,"Yes","Not yet"))</f>
        <v/>
      </c>
      <c r="L45" s="14"/>
    </row>
    <row r="46" customFormat="false" ht="15" hidden="false" customHeight="false" outlineLevel="0" collapsed="false">
      <c r="A46" s="13"/>
      <c r="B46" s="15"/>
      <c r="C46" s="15"/>
      <c r="D46" s="15"/>
      <c r="E46" s="15"/>
      <c r="F46" s="15"/>
      <c r="G46" s="15"/>
      <c r="H46" s="15"/>
      <c r="I46" s="16" t="str">
        <f aca="false">IF(COUNT(B46:H46)=0,"",SUM(B46:H46))</f>
        <v/>
      </c>
      <c r="J46" s="15"/>
      <c r="K46" s="17" t="str">
        <f aca="false">IF(OR(I46="",J46=""),"",IF(I46&gt;=J46,"Yes","Not yet"))</f>
        <v/>
      </c>
      <c r="L46" s="14"/>
    </row>
    <row r="47" customFormat="false" ht="15" hidden="false" customHeight="false" outlineLevel="0" collapsed="false">
      <c r="A47" s="13"/>
      <c r="B47" s="15"/>
      <c r="C47" s="15"/>
      <c r="D47" s="15"/>
      <c r="E47" s="15"/>
      <c r="F47" s="15"/>
      <c r="G47" s="15"/>
      <c r="H47" s="15"/>
      <c r="I47" s="16" t="str">
        <f aca="false">IF(COUNT(B47:H47)=0,"",SUM(B47:H47))</f>
        <v/>
      </c>
      <c r="J47" s="15"/>
      <c r="K47" s="17" t="str">
        <f aca="false">IF(OR(I47="",J47=""),"",IF(I47&gt;=J47,"Yes","Not yet"))</f>
        <v/>
      </c>
      <c r="L47" s="14"/>
    </row>
    <row r="48" customFormat="false" ht="15" hidden="false" customHeight="false" outlineLevel="0" collapsed="false">
      <c r="A48" s="13"/>
      <c r="B48" s="15"/>
      <c r="C48" s="15"/>
      <c r="D48" s="15"/>
      <c r="E48" s="15"/>
      <c r="F48" s="15"/>
      <c r="G48" s="15"/>
      <c r="H48" s="15"/>
      <c r="I48" s="16" t="str">
        <f aca="false">IF(COUNT(B48:H48)=0,"",SUM(B48:H48))</f>
        <v/>
      </c>
      <c r="J48" s="15"/>
      <c r="K48" s="17" t="str">
        <f aca="false">IF(OR(I48="",J48=""),"",IF(I48&gt;=J48,"Yes","Not yet"))</f>
        <v/>
      </c>
      <c r="L48" s="14"/>
    </row>
    <row r="49" customFormat="false" ht="15" hidden="false" customHeight="false" outlineLevel="0" collapsed="false">
      <c r="A49" s="13"/>
      <c r="B49" s="15"/>
      <c r="C49" s="15"/>
      <c r="D49" s="15"/>
      <c r="E49" s="15"/>
      <c r="F49" s="15"/>
      <c r="G49" s="15"/>
      <c r="H49" s="15"/>
      <c r="I49" s="16" t="str">
        <f aca="false">IF(COUNT(B49:H49)=0,"",SUM(B49:H49))</f>
        <v/>
      </c>
      <c r="J49" s="15"/>
      <c r="K49" s="17" t="str">
        <f aca="false">IF(OR(I49="",J49=""),"",IF(I49&gt;=J49,"Yes","Not yet"))</f>
        <v/>
      </c>
      <c r="L49" s="14"/>
    </row>
  </sheetData>
  <conditionalFormatting sqref="K5:K49">
    <cfRule type="cellIs" priority="2" operator="equal" aboveAverage="0" equalAverage="0" bottom="0" percent="0" rank="0" text="" dxfId="0">
      <formula>"Yes"</formula>
    </cfRule>
    <cfRule type="cellIs" priority="3" operator="equal" aboveAverage="0" equalAverage="0" bottom="0" percent="0" rank="0" text="" dxfId="1">
      <formula>"Not yet"</formula>
    </cfRule>
  </conditionalFormatting>
  <dataValidations count="1">
    <dataValidation allowBlank="true" errorStyle="stop" operator="between" showDropDown="false" showErrorMessage="false" showInputMessage="false" sqref="B5:H49 J5:J49" type="whole">
      <formula1>0</formula1>
      <formula2>600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33A5E"/>
    <pageSetUpPr fitToPage="true"/>
  </sheetPr>
  <dimension ref="A1:H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7" min="5" style="0" width="12"/>
    <col collapsed="false" customWidth="true" hidden="false" outlineLevel="0" max="8" min="8" style="0" width="36"/>
  </cols>
  <sheetData>
    <row r="1" customFormat="false" ht="30" hidden="false" customHeight="tru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3" customFormat="false" ht="15" hidden="false" customHeight="false" outlineLevel="0" collapsed="false">
      <c r="A3" s="18" t="s">
        <v>48</v>
      </c>
    </row>
    <row r="5" customFormat="false" ht="24" hidden="false" customHeight="true" outlineLevel="0" collapsed="false">
      <c r="A5" s="8"/>
      <c r="B5" s="8" t="s">
        <v>49</v>
      </c>
      <c r="C5" s="8"/>
      <c r="D5" s="8"/>
      <c r="E5" s="8" t="s">
        <v>50</v>
      </c>
      <c r="F5" s="8" t="s">
        <v>51</v>
      </c>
      <c r="G5" s="8" t="s">
        <v>52</v>
      </c>
      <c r="H5" s="8"/>
    </row>
    <row r="6" customFormat="false" ht="15" hidden="false" customHeight="false" outlineLevel="0" collapsed="false">
      <c r="B6" s="19" t="s">
        <v>53</v>
      </c>
      <c r="E6" s="16" t="n">
        <f aca="false">COUNTIF(E11:E125,"Green")</f>
        <v>0</v>
      </c>
      <c r="F6" s="16" t="n">
        <f aca="false">COUNTIF(F11:F125,"Green")</f>
        <v>0</v>
      </c>
      <c r="G6" s="16" t="n">
        <f aca="false">COUNTIF(G11:G125,"Green")</f>
        <v>0</v>
      </c>
    </row>
    <row r="7" customFormat="false" ht="15" hidden="false" customHeight="false" outlineLevel="0" collapsed="false">
      <c r="B7" s="19" t="s">
        <v>54</v>
      </c>
      <c r="E7" s="16" t="n">
        <f aca="false">COUNTIF(E11:E125,"Amber")</f>
        <v>0</v>
      </c>
      <c r="F7" s="16" t="n">
        <f aca="false">COUNTIF(F11:F125,"Amber")</f>
        <v>0</v>
      </c>
      <c r="G7" s="16" t="n">
        <f aca="false">COUNTIF(G11:G125,"Amber")</f>
        <v>0</v>
      </c>
    </row>
    <row r="8" customFormat="false" ht="15" hidden="false" customHeight="false" outlineLevel="0" collapsed="false">
      <c r="B8" s="19" t="s">
        <v>55</v>
      </c>
      <c r="E8" s="16" t="n">
        <f aca="false">COUNTIF(E11:E125,"Red")</f>
        <v>0</v>
      </c>
      <c r="F8" s="16" t="n">
        <f aca="false">COUNTIF(F11:F125,"Red")</f>
        <v>0</v>
      </c>
      <c r="G8" s="16" t="n">
        <f aca="false">COUNTIF(G11:G125,"Red")</f>
        <v>0</v>
      </c>
    </row>
    <row r="10" customFormat="false" ht="24" hidden="false" customHeight="true" outlineLevel="0" collapsed="false">
      <c r="A10" s="8" t="s">
        <v>56</v>
      </c>
      <c r="B10" s="8" t="s">
        <v>57</v>
      </c>
      <c r="C10" s="8" t="s">
        <v>58</v>
      </c>
      <c r="D10" s="8" t="s">
        <v>59</v>
      </c>
      <c r="E10" s="8" t="s">
        <v>50</v>
      </c>
      <c r="F10" s="8" t="s">
        <v>51</v>
      </c>
      <c r="G10" s="8" t="s">
        <v>52</v>
      </c>
      <c r="H10" s="8" t="s">
        <v>28</v>
      </c>
    </row>
    <row r="11" customFormat="false" ht="15" hidden="false" customHeight="false" outlineLevel="0" collapsed="false">
      <c r="A11" s="20" t="s">
        <v>60</v>
      </c>
      <c r="B11" s="21" t="s">
        <v>61</v>
      </c>
      <c r="C11" s="22" t="s">
        <v>62</v>
      </c>
      <c r="D11" s="17" t="n">
        <v>1</v>
      </c>
      <c r="E11" s="15"/>
      <c r="F11" s="15"/>
      <c r="G11" s="15"/>
      <c r="H11" s="14"/>
    </row>
    <row r="12" customFormat="false" ht="15" hidden="false" customHeight="false" outlineLevel="0" collapsed="false">
      <c r="A12" s="20" t="s">
        <v>60</v>
      </c>
      <c r="B12" s="21" t="s">
        <v>63</v>
      </c>
      <c r="C12" s="22" t="s">
        <v>62</v>
      </c>
      <c r="D12" s="17" t="n">
        <v>1</v>
      </c>
      <c r="E12" s="15"/>
      <c r="F12" s="15"/>
      <c r="G12" s="15"/>
      <c r="H12" s="14"/>
    </row>
    <row r="13" customFormat="false" ht="15" hidden="false" customHeight="false" outlineLevel="0" collapsed="false">
      <c r="A13" s="20" t="s">
        <v>60</v>
      </c>
      <c r="B13" s="21" t="s">
        <v>64</v>
      </c>
      <c r="C13" s="22" t="s">
        <v>62</v>
      </c>
      <c r="D13" s="17" t="n">
        <v>1</v>
      </c>
      <c r="E13" s="15"/>
      <c r="F13" s="15"/>
      <c r="G13" s="15"/>
      <c r="H13" s="14"/>
    </row>
    <row r="14" customFormat="false" ht="15" hidden="false" customHeight="false" outlineLevel="0" collapsed="false">
      <c r="A14" s="20" t="s">
        <v>60</v>
      </c>
      <c r="B14" s="21" t="s">
        <v>65</v>
      </c>
      <c r="C14" s="22" t="s">
        <v>62</v>
      </c>
      <c r="D14" s="17" t="n">
        <v>2</v>
      </c>
      <c r="E14" s="15"/>
      <c r="F14" s="15"/>
      <c r="G14" s="15"/>
      <c r="H14" s="14"/>
    </row>
    <row r="15" customFormat="false" ht="15" hidden="false" customHeight="false" outlineLevel="0" collapsed="false">
      <c r="A15" s="20" t="s">
        <v>60</v>
      </c>
      <c r="B15" s="21" t="s">
        <v>66</v>
      </c>
      <c r="C15" s="22" t="s">
        <v>62</v>
      </c>
      <c r="D15" s="17" t="n">
        <v>2</v>
      </c>
      <c r="E15" s="15"/>
      <c r="F15" s="15"/>
      <c r="G15" s="15"/>
      <c r="H15" s="14"/>
    </row>
    <row r="16" customFormat="false" ht="15" hidden="false" customHeight="false" outlineLevel="0" collapsed="false">
      <c r="A16" s="20" t="s">
        <v>60</v>
      </c>
      <c r="B16" s="21" t="s">
        <v>67</v>
      </c>
      <c r="C16" s="22" t="s">
        <v>62</v>
      </c>
      <c r="D16" s="17" t="n">
        <v>2</v>
      </c>
      <c r="E16" s="15"/>
      <c r="F16" s="15"/>
      <c r="G16" s="15"/>
      <c r="H16" s="14"/>
    </row>
    <row r="17" customFormat="false" ht="15" hidden="false" customHeight="false" outlineLevel="0" collapsed="false">
      <c r="A17" s="20" t="s">
        <v>60</v>
      </c>
      <c r="B17" s="21" t="s">
        <v>68</v>
      </c>
      <c r="C17" s="22" t="s">
        <v>62</v>
      </c>
      <c r="D17" s="17" t="n">
        <v>2</v>
      </c>
      <c r="E17" s="15"/>
      <c r="F17" s="15"/>
      <c r="G17" s="15"/>
      <c r="H17" s="14"/>
    </row>
    <row r="18" customFormat="false" ht="15" hidden="false" customHeight="false" outlineLevel="0" collapsed="false">
      <c r="A18" s="20" t="s">
        <v>60</v>
      </c>
      <c r="B18" s="21" t="s">
        <v>69</v>
      </c>
      <c r="C18" s="22" t="s">
        <v>62</v>
      </c>
      <c r="D18" s="17" t="n">
        <v>2</v>
      </c>
      <c r="E18" s="15"/>
      <c r="F18" s="15"/>
      <c r="G18" s="15"/>
      <c r="H18" s="14"/>
    </row>
    <row r="19" customFormat="false" ht="15" hidden="false" customHeight="false" outlineLevel="0" collapsed="false">
      <c r="A19" s="20" t="s">
        <v>60</v>
      </c>
      <c r="B19" s="21" t="s">
        <v>70</v>
      </c>
      <c r="C19" s="22" t="s">
        <v>62</v>
      </c>
      <c r="D19" s="17" t="n">
        <v>3</v>
      </c>
      <c r="E19" s="15"/>
      <c r="F19" s="15"/>
      <c r="G19" s="15"/>
      <c r="H19" s="14"/>
    </row>
    <row r="20" customFormat="false" ht="15" hidden="false" customHeight="false" outlineLevel="0" collapsed="false">
      <c r="A20" s="20" t="s">
        <v>60</v>
      </c>
      <c r="B20" s="21" t="s">
        <v>71</v>
      </c>
      <c r="C20" s="22" t="s">
        <v>62</v>
      </c>
      <c r="D20" s="17" t="n">
        <v>3</v>
      </c>
      <c r="E20" s="15"/>
      <c r="F20" s="15"/>
      <c r="G20" s="15"/>
      <c r="H20" s="14"/>
    </row>
    <row r="21" customFormat="false" ht="15" hidden="false" customHeight="false" outlineLevel="0" collapsed="false">
      <c r="A21" s="20" t="s">
        <v>60</v>
      </c>
      <c r="B21" s="21" t="s">
        <v>72</v>
      </c>
      <c r="C21" s="22" t="s">
        <v>62</v>
      </c>
      <c r="D21" s="17" t="n">
        <v>3</v>
      </c>
      <c r="E21" s="15"/>
      <c r="F21" s="15"/>
      <c r="G21" s="15"/>
      <c r="H21" s="14"/>
    </row>
    <row r="22" customFormat="false" ht="15" hidden="false" customHeight="false" outlineLevel="0" collapsed="false">
      <c r="A22" s="20" t="s">
        <v>60</v>
      </c>
      <c r="B22" s="21" t="s">
        <v>73</v>
      </c>
      <c r="C22" s="22" t="s">
        <v>62</v>
      </c>
      <c r="D22" s="17" t="n">
        <v>4</v>
      </c>
      <c r="E22" s="15"/>
      <c r="F22" s="15"/>
      <c r="G22" s="15"/>
      <c r="H22" s="14"/>
    </row>
    <row r="23" customFormat="false" ht="15" hidden="false" customHeight="false" outlineLevel="0" collapsed="false">
      <c r="A23" s="20" t="s">
        <v>60</v>
      </c>
      <c r="B23" s="21" t="s">
        <v>74</v>
      </c>
      <c r="C23" s="22" t="s">
        <v>62</v>
      </c>
      <c r="D23" s="17" t="n">
        <v>4</v>
      </c>
      <c r="E23" s="15"/>
      <c r="F23" s="15"/>
      <c r="G23" s="15"/>
      <c r="H23" s="14"/>
    </row>
    <row r="24" customFormat="false" ht="15" hidden="false" customHeight="false" outlineLevel="0" collapsed="false">
      <c r="A24" s="20" t="s">
        <v>60</v>
      </c>
      <c r="B24" s="21" t="s">
        <v>75</v>
      </c>
      <c r="C24" s="22" t="s">
        <v>62</v>
      </c>
      <c r="D24" s="17" t="n">
        <v>4</v>
      </c>
      <c r="E24" s="15"/>
      <c r="F24" s="15"/>
      <c r="G24" s="15"/>
      <c r="H24" s="14"/>
    </row>
    <row r="25" customFormat="false" ht="15" hidden="false" customHeight="false" outlineLevel="0" collapsed="false">
      <c r="A25" s="20" t="s">
        <v>60</v>
      </c>
      <c r="B25" s="21" t="s">
        <v>76</v>
      </c>
      <c r="C25" s="22" t="s">
        <v>62</v>
      </c>
      <c r="D25" s="17" t="n">
        <v>5</v>
      </c>
      <c r="E25" s="15"/>
      <c r="F25" s="15"/>
      <c r="G25" s="15"/>
      <c r="H25" s="14"/>
    </row>
    <row r="26" customFormat="false" ht="15" hidden="false" customHeight="false" outlineLevel="0" collapsed="false">
      <c r="A26" s="20" t="s">
        <v>60</v>
      </c>
      <c r="B26" s="21" t="s">
        <v>77</v>
      </c>
      <c r="C26" s="23" t="s">
        <v>78</v>
      </c>
      <c r="D26" s="17" t="n">
        <v>7</v>
      </c>
      <c r="E26" s="15"/>
      <c r="F26" s="15"/>
      <c r="G26" s="15"/>
      <c r="H26" s="14"/>
    </row>
    <row r="27" customFormat="false" ht="15" hidden="false" customHeight="false" outlineLevel="0" collapsed="false">
      <c r="A27" s="20" t="s">
        <v>60</v>
      </c>
      <c r="B27" s="21" t="s">
        <v>79</v>
      </c>
      <c r="C27" s="23" t="s">
        <v>78</v>
      </c>
      <c r="D27" s="17" t="n">
        <v>7</v>
      </c>
      <c r="E27" s="15"/>
      <c r="F27" s="15"/>
      <c r="G27" s="15"/>
      <c r="H27" s="14"/>
    </row>
    <row r="28" customFormat="false" ht="15" hidden="false" customHeight="false" outlineLevel="0" collapsed="false">
      <c r="A28" s="20" t="s">
        <v>60</v>
      </c>
      <c r="B28" s="21" t="s">
        <v>80</v>
      </c>
      <c r="C28" s="23" t="s">
        <v>78</v>
      </c>
      <c r="D28" s="17" t="n">
        <v>7</v>
      </c>
      <c r="E28" s="15"/>
      <c r="F28" s="15"/>
      <c r="G28" s="15"/>
      <c r="H28" s="14"/>
    </row>
    <row r="29" customFormat="false" ht="15" hidden="false" customHeight="false" outlineLevel="0" collapsed="false">
      <c r="A29" s="20" t="s">
        <v>60</v>
      </c>
      <c r="B29" s="21" t="s">
        <v>81</v>
      </c>
      <c r="C29" s="23" t="s">
        <v>78</v>
      </c>
      <c r="D29" s="17" t="n">
        <v>7</v>
      </c>
      <c r="E29" s="15"/>
      <c r="F29" s="15"/>
      <c r="G29" s="15"/>
      <c r="H29" s="14"/>
    </row>
    <row r="30" customFormat="false" ht="15" hidden="false" customHeight="false" outlineLevel="0" collapsed="false">
      <c r="A30" s="20" t="s">
        <v>60</v>
      </c>
      <c r="B30" s="21" t="s">
        <v>82</v>
      </c>
      <c r="C30" s="23" t="s">
        <v>78</v>
      </c>
      <c r="D30" s="17" t="n">
        <v>8</v>
      </c>
      <c r="E30" s="15"/>
      <c r="F30" s="15"/>
      <c r="G30" s="15"/>
      <c r="H30" s="14"/>
    </row>
    <row r="31" customFormat="false" ht="15" hidden="false" customHeight="false" outlineLevel="0" collapsed="false">
      <c r="A31" s="24" t="s">
        <v>83</v>
      </c>
      <c r="B31" s="21" t="s">
        <v>84</v>
      </c>
      <c r="C31" s="22" t="s">
        <v>62</v>
      </c>
      <c r="D31" s="17" t="n">
        <v>2</v>
      </c>
      <c r="E31" s="15"/>
      <c r="F31" s="15"/>
      <c r="G31" s="15"/>
      <c r="H31" s="14"/>
    </row>
    <row r="32" customFormat="false" ht="15" hidden="false" customHeight="false" outlineLevel="0" collapsed="false">
      <c r="A32" s="24" t="s">
        <v>83</v>
      </c>
      <c r="B32" s="21" t="s">
        <v>85</v>
      </c>
      <c r="C32" s="22" t="s">
        <v>62</v>
      </c>
      <c r="D32" s="17" t="n">
        <v>2</v>
      </c>
      <c r="E32" s="15"/>
      <c r="F32" s="15"/>
      <c r="G32" s="15"/>
      <c r="H32" s="14"/>
    </row>
    <row r="33" customFormat="false" ht="15" hidden="false" customHeight="false" outlineLevel="0" collapsed="false">
      <c r="A33" s="24" t="s">
        <v>83</v>
      </c>
      <c r="B33" s="21" t="s">
        <v>86</v>
      </c>
      <c r="C33" s="22" t="s">
        <v>62</v>
      </c>
      <c r="D33" s="17" t="n">
        <v>2</v>
      </c>
      <c r="E33" s="15"/>
      <c r="F33" s="15"/>
      <c r="G33" s="15"/>
      <c r="H33" s="14"/>
    </row>
    <row r="34" customFormat="false" ht="15" hidden="false" customHeight="false" outlineLevel="0" collapsed="false">
      <c r="A34" s="24" t="s">
        <v>83</v>
      </c>
      <c r="B34" s="21" t="s">
        <v>87</v>
      </c>
      <c r="C34" s="22" t="s">
        <v>62</v>
      </c>
      <c r="D34" s="17" t="n">
        <v>3</v>
      </c>
      <c r="E34" s="15"/>
      <c r="F34" s="15"/>
      <c r="G34" s="15"/>
      <c r="H34" s="14"/>
    </row>
    <row r="35" customFormat="false" ht="15" hidden="false" customHeight="false" outlineLevel="0" collapsed="false">
      <c r="A35" s="24" t="s">
        <v>83</v>
      </c>
      <c r="B35" s="21" t="s">
        <v>88</v>
      </c>
      <c r="C35" s="22" t="s">
        <v>62</v>
      </c>
      <c r="D35" s="17" t="n">
        <v>3</v>
      </c>
      <c r="E35" s="15"/>
      <c r="F35" s="15"/>
      <c r="G35" s="15"/>
      <c r="H35" s="14"/>
    </row>
    <row r="36" customFormat="false" ht="15" hidden="false" customHeight="false" outlineLevel="0" collapsed="false">
      <c r="A36" s="24" t="s">
        <v>83</v>
      </c>
      <c r="B36" s="21" t="s">
        <v>89</v>
      </c>
      <c r="C36" s="22" t="s">
        <v>62</v>
      </c>
      <c r="D36" s="17" t="n">
        <v>3</v>
      </c>
      <c r="E36" s="15"/>
      <c r="F36" s="15"/>
      <c r="G36" s="15"/>
      <c r="H36" s="14"/>
    </row>
    <row r="37" customFormat="false" ht="15" hidden="false" customHeight="false" outlineLevel="0" collapsed="false">
      <c r="A37" s="24" t="s">
        <v>83</v>
      </c>
      <c r="B37" s="21" t="s">
        <v>90</v>
      </c>
      <c r="C37" s="22" t="s">
        <v>62</v>
      </c>
      <c r="D37" s="17" t="n">
        <v>3</v>
      </c>
      <c r="E37" s="15"/>
      <c r="F37" s="15"/>
      <c r="G37" s="15"/>
      <c r="H37" s="14"/>
    </row>
    <row r="38" customFormat="false" ht="15" hidden="false" customHeight="false" outlineLevel="0" collapsed="false">
      <c r="A38" s="24" t="s">
        <v>83</v>
      </c>
      <c r="B38" s="21" t="s">
        <v>91</v>
      </c>
      <c r="C38" s="22" t="s">
        <v>62</v>
      </c>
      <c r="D38" s="17" t="n">
        <v>4</v>
      </c>
      <c r="E38" s="15"/>
      <c r="F38" s="15"/>
      <c r="G38" s="15"/>
      <c r="H38" s="14"/>
    </row>
    <row r="39" customFormat="false" ht="15" hidden="false" customHeight="false" outlineLevel="0" collapsed="false">
      <c r="A39" s="24" t="s">
        <v>83</v>
      </c>
      <c r="B39" s="21" t="s">
        <v>92</v>
      </c>
      <c r="C39" s="22" t="s">
        <v>62</v>
      </c>
      <c r="D39" s="17" t="n">
        <v>4</v>
      </c>
      <c r="E39" s="15"/>
      <c r="F39" s="15"/>
      <c r="G39" s="15"/>
      <c r="H39" s="14"/>
    </row>
    <row r="40" customFormat="false" ht="15" hidden="false" customHeight="false" outlineLevel="0" collapsed="false">
      <c r="A40" s="24" t="s">
        <v>83</v>
      </c>
      <c r="B40" s="21" t="s">
        <v>93</v>
      </c>
      <c r="C40" s="22" t="s">
        <v>62</v>
      </c>
      <c r="D40" s="17" t="n">
        <v>4</v>
      </c>
      <c r="E40" s="15"/>
      <c r="F40" s="15"/>
      <c r="G40" s="15"/>
      <c r="H40" s="14"/>
    </row>
    <row r="41" customFormat="false" ht="15" hidden="false" customHeight="false" outlineLevel="0" collapsed="false">
      <c r="A41" s="24" t="s">
        <v>83</v>
      </c>
      <c r="B41" s="21" t="s">
        <v>94</v>
      </c>
      <c r="C41" s="22" t="s">
        <v>62</v>
      </c>
      <c r="D41" s="17" t="n">
        <v>4</v>
      </c>
      <c r="E41" s="15"/>
      <c r="F41" s="15"/>
      <c r="G41" s="15"/>
      <c r="H41" s="14"/>
    </row>
    <row r="42" customFormat="false" ht="15" hidden="false" customHeight="false" outlineLevel="0" collapsed="false">
      <c r="A42" s="24" t="s">
        <v>83</v>
      </c>
      <c r="B42" s="21" t="s">
        <v>95</v>
      </c>
      <c r="C42" s="22" t="s">
        <v>62</v>
      </c>
      <c r="D42" s="17" t="n">
        <v>4</v>
      </c>
      <c r="E42" s="15"/>
      <c r="F42" s="15"/>
      <c r="G42" s="15"/>
      <c r="H42" s="14"/>
    </row>
    <row r="43" customFormat="false" ht="15" hidden="false" customHeight="false" outlineLevel="0" collapsed="false">
      <c r="A43" s="24" t="s">
        <v>83</v>
      </c>
      <c r="B43" s="21" t="s">
        <v>96</v>
      </c>
      <c r="C43" s="22" t="s">
        <v>62</v>
      </c>
      <c r="D43" s="17" t="n">
        <v>4</v>
      </c>
      <c r="E43" s="15"/>
      <c r="F43" s="15"/>
      <c r="G43" s="15"/>
      <c r="H43" s="14"/>
    </row>
    <row r="44" customFormat="false" ht="15" hidden="false" customHeight="false" outlineLevel="0" collapsed="false">
      <c r="A44" s="24" t="s">
        <v>83</v>
      </c>
      <c r="B44" s="21" t="s">
        <v>97</v>
      </c>
      <c r="C44" s="22" t="s">
        <v>62</v>
      </c>
      <c r="D44" s="17" t="n">
        <v>4</v>
      </c>
      <c r="E44" s="15"/>
      <c r="F44" s="15"/>
      <c r="G44" s="15"/>
      <c r="H44" s="14"/>
    </row>
    <row r="45" customFormat="false" ht="15" hidden="false" customHeight="false" outlineLevel="0" collapsed="false">
      <c r="A45" s="24" t="s">
        <v>83</v>
      </c>
      <c r="B45" s="21" t="s">
        <v>98</v>
      </c>
      <c r="C45" s="22" t="s">
        <v>62</v>
      </c>
      <c r="D45" s="17" t="n">
        <v>5</v>
      </c>
      <c r="E45" s="15"/>
      <c r="F45" s="15"/>
      <c r="G45" s="15"/>
      <c r="H45" s="14"/>
    </row>
    <row r="46" customFormat="false" ht="15" hidden="false" customHeight="false" outlineLevel="0" collapsed="false">
      <c r="A46" s="24" t="s">
        <v>83</v>
      </c>
      <c r="B46" s="21" t="s">
        <v>99</v>
      </c>
      <c r="C46" s="22" t="s">
        <v>62</v>
      </c>
      <c r="D46" s="17" t="n">
        <v>5</v>
      </c>
      <c r="E46" s="15"/>
      <c r="F46" s="15"/>
      <c r="G46" s="15"/>
      <c r="H46" s="14"/>
    </row>
    <row r="47" customFormat="false" ht="15" hidden="false" customHeight="false" outlineLevel="0" collapsed="false">
      <c r="A47" s="24" t="s">
        <v>83</v>
      </c>
      <c r="B47" s="21" t="s">
        <v>100</v>
      </c>
      <c r="C47" s="22" t="s">
        <v>62</v>
      </c>
      <c r="D47" s="17" t="n">
        <v>5</v>
      </c>
      <c r="E47" s="15"/>
      <c r="F47" s="15"/>
      <c r="G47" s="15"/>
      <c r="H47" s="14"/>
    </row>
    <row r="48" customFormat="false" ht="15" hidden="false" customHeight="false" outlineLevel="0" collapsed="false">
      <c r="A48" s="24" t="s">
        <v>83</v>
      </c>
      <c r="B48" s="21" t="s">
        <v>101</v>
      </c>
      <c r="C48" s="22" t="s">
        <v>62</v>
      </c>
      <c r="D48" s="17" t="n">
        <v>5</v>
      </c>
      <c r="E48" s="15"/>
      <c r="F48" s="15"/>
      <c r="G48" s="15"/>
      <c r="H48" s="14"/>
    </row>
    <row r="49" customFormat="false" ht="15" hidden="false" customHeight="false" outlineLevel="0" collapsed="false">
      <c r="A49" s="24" t="s">
        <v>83</v>
      </c>
      <c r="B49" s="21" t="s">
        <v>102</v>
      </c>
      <c r="C49" s="22" t="s">
        <v>62</v>
      </c>
      <c r="D49" s="17" t="n">
        <v>5</v>
      </c>
      <c r="E49" s="15"/>
      <c r="F49" s="15"/>
      <c r="G49" s="15"/>
      <c r="H49" s="14"/>
    </row>
    <row r="50" customFormat="false" ht="15" hidden="false" customHeight="false" outlineLevel="0" collapsed="false">
      <c r="A50" s="24" t="s">
        <v>83</v>
      </c>
      <c r="B50" s="21" t="s">
        <v>103</v>
      </c>
      <c r="C50" s="22" t="s">
        <v>62</v>
      </c>
      <c r="D50" s="17" t="n">
        <v>5</v>
      </c>
      <c r="E50" s="15"/>
      <c r="F50" s="15"/>
      <c r="G50" s="15"/>
      <c r="H50" s="14"/>
    </row>
    <row r="51" customFormat="false" ht="15" hidden="false" customHeight="false" outlineLevel="0" collapsed="false">
      <c r="A51" s="24" t="s">
        <v>83</v>
      </c>
      <c r="B51" s="21" t="s">
        <v>104</v>
      </c>
      <c r="C51" s="23" t="s">
        <v>78</v>
      </c>
      <c r="D51" s="17" t="n">
        <v>6</v>
      </c>
      <c r="E51" s="15"/>
      <c r="F51" s="15"/>
      <c r="G51" s="15"/>
      <c r="H51" s="14"/>
    </row>
    <row r="52" customFormat="false" ht="15" hidden="false" customHeight="false" outlineLevel="0" collapsed="false">
      <c r="A52" s="24" t="s">
        <v>83</v>
      </c>
      <c r="B52" s="21" t="s">
        <v>105</v>
      </c>
      <c r="C52" s="23" t="s">
        <v>78</v>
      </c>
      <c r="D52" s="17" t="n">
        <v>6</v>
      </c>
      <c r="E52" s="15"/>
      <c r="F52" s="15"/>
      <c r="G52" s="15"/>
      <c r="H52" s="14"/>
    </row>
    <row r="53" customFormat="false" ht="15" hidden="false" customHeight="false" outlineLevel="0" collapsed="false">
      <c r="A53" s="24" t="s">
        <v>83</v>
      </c>
      <c r="B53" s="21" t="s">
        <v>106</v>
      </c>
      <c r="C53" s="23" t="s">
        <v>78</v>
      </c>
      <c r="D53" s="17" t="n">
        <v>7</v>
      </c>
      <c r="E53" s="15"/>
      <c r="F53" s="15"/>
      <c r="G53" s="15"/>
      <c r="H53" s="14"/>
    </row>
    <row r="54" customFormat="false" ht="15" hidden="false" customHeight="false" outlineLevel="0" collapsed="false">
      <c r="A54" s="24" t="s">
        <v>83</v>
      </c>
      <c r="B54" s="21" t="s">
        <v>107</v>
      </c>
      <c r="C54" s="23" t="s">
        <v>78</v>
      </c>
      <c r="D54" s="17" t="n">
        <v>7</v>
      </c>
      <c r="E54" s="15"/>
      <c r="F54" s="15"/>
      <c r="G54" s="15"/>
      <c r="H54" s="14"/>
    </row>
    <row r="55" customFormat="false" ht="15" hidden="false" customHeight="false" outlineLevel="0" collapsed="false">
      <c r="A55" s="24" t="s">
        <v>83</v>
      </c>
      <c r="B55" s="21" t="s">
        <v>108</v>
      </c>
      <c r="C55" s="23" t="s">
        <v>78</v>
      </c>
      <c r="D55" s="17" t="n">
        <v>7</v>
      </c>
      <c r="E55" s="15"/>
      <c r="F55" s="15"/>
      <c r="G55" s="15"/>
      <c r="H55" s="14"/>
    </row>
    <row r="56" customFormat="false" ht="15" hidden="false" customHeight="false" outlineLevel="0" collapsed="false">
      <c r="A56" s="24" t="s">
        <v>83</v>
      </c>
      <c r="B56" s="21" t="s">
        <v>109</v>
      </c>
      <c r="C56" s="23" t="s">
        <v>78</v>
      </c>
      <c r="D56" s="17" t="n">
        <v>7</v>
      </c>
      <c r="E56" s="15"/>
      <c r="F56" s="15"/>
      <c r="G56" s="15"/>
      <c r="H56" s="14"/>
    </row>
    <row r="57" customFormat="false" ht="15" hidden="false" customHeight="false" outlineLevel="0" collapsed="false">
      <c r="A57" s="24" t="s">
        <v>83</v>
      </c>
      <c r="B57" s="21" t="s">
        <v>110</v>
      </c>
      <c r="C57" s="23" t="s">
        <v>78</v>
      </c>
      <c r="D57" s="17" t="n">
        <v>7</v>
      </c>
      <c r="E57" s="15"/>
      <c r="F57" s="15"/>
      <c r="G57" s="15"/>
      <c r="H57" s="14"/>
    </row>
    <row r="58" customFormat="false" ht="15" hidden="false" customHeight="false" outlineLevel="0" collapsed="false">
      <c r="A58" s="24" t="s">
        <v>83</v>
      </c>
      <c r="B58" s="21" t="s">
        <v>111</v>
      </c>
      <c r="C58" s="23" t="s">
        <v>78</v>
      </c>
      <c r="D58" s="17" t="n">
        <v>7</v>
      </c>
      <c r="E58" s="15"/>
      <c r="F58" s="15"/>
      <c r="G58" s="15"/>
      <c r="H58" s="14"/>
    </row>
    <row r="59" customFormat="false" ht="15" hidden="false" customHeight="false" outlineLevel="0" collapsed="false">
      <c r="A59" s="24" t="s">
        <v>83</v>
      </c>
      <c r="B59" s="21" t="s">
        <v>112</v>
      </c>
      <c r="C59" s="23" t="s">
        <v>78</v>
      </c>
      <c r="D59" s="17" t="n">
        <v>7</v>
      </c>
      <c r="E59" s="15"/>
      <c r="F59" s="15"/>
      <c r="G59" s="15"/>
      <c r="H59" s="14"/>
    </row>
    <row r="60" customFormat="false" ht="15" hidden="false" customHeight="false" outlineLevel="0" collapsed="false">
      <c r="A60" s="24" t="s">
        <v>83</v>
      </c>
      <c r="B60" s="21" t="s">
        <v>113</v>
      </c>
      <c r="C60" s="23" t="s">
        <v>78</v>
      </c>
      <c r="D60" s="17" t="n">
        <v>7</v>
      </c>
      <c r="E60" s="15"/>
      <c r="F60" s="15"/>
      <c r="G60" s="15"/>
      <c r="H60" s="14"/>
    </row>
    <row r="61" customFormat="false" ht="15" hidden="false" customHeight="false" outlineLevel="0" collapsed="false">
      <c r="A61" s="24" t="s">
        <v>83</v>
      </c>
      <c r="B61" s="21" t="s">
        <v>114</v>
      </c>
      <c r="C61" s="23" t="s">
        <v>78</v>
      </c>
      <c r="D61" s="17" t="n">
        <v>7</v>
      </c>
      <c r="E61" s="15"/>
      <c r="F61" s="15"/>
      <c r="G61" s="15"/>
      <c r="H61" s="14"/>
    </row>
    <row r="62" customFormat="false" ht="15" hidden="false" customHeight="false" outlineLevel="0" collapsed="false">
      <c r="A62" s="24" t="s">
        <v>83</v>
      </c>
      <c r="B62" s="21" t="s">
        <v>115</v>
      </c>
      <c r="C62" s="23" t="s">
        <v>78</v>
      </c>
      <c r="D62" s="17" t="n">
        <v>7</v>
      </c>
      <c r="E62" s="15"/>
      <c r="F62" s="15"/>
      <c r="G62" s="15"/>
      <c r="H62" s="14"/>
    </row>
    <row r="63" customFormat="false" ht="15" hidden="false" customHeight="false" outlineLevel="0" collapsed="false">
      <c r="A63" s="24" t="s">
        <v>83</v>
      </c>
      <c r="B63" s="21" t="s">
        <v>116</v>
      </c>
      <c r="C63" s="23" t="s">
        <v>78</v>
      </c>
      <c r="D63" s="17" t="n">
        <v>8</v>
      </c>
      <c r="E63" s="15"/>
      <c r="F63" s="15"/>
      <c r="G63" s="15"/>
      <c r="H63" s="14"/>
    </row>
    <row r="64" customFormat="false" ht="15" hidden="false" customHeight="false" outlineLevel="0" collapsed="false">
      <c r="A64" s="24" t="s">
        <v>83</v>
      </c>
      <c r="B64" s="21" t="s">
        <v>117</v>
      </c>
      <c r="C64" s="23" t="s">
        <v>78</v>
      </c>
      <c r="D64" s="17" t="n">
        <v>8</v>
      </c>
      <c r="E64" s="15"/>
      <c r="F64" s="15"/>
      <c r="G64" s="15"/>
      <c r="H64" s="14"/>
    </row>
    <row r="65" customFormat="false" ht="15" hidden="false" customHeight="false" outlineLevel="0" collapsed="false">
      <c r="A65" s="24" t="s">
        <v>83</v>
      </c>
      <c r="B65" s="21" t="s">
        <v>118</v>
      </c>
      <c r="C65" s="23" t="s">
        <v>78</v>
      </c>
      <c r="D65" s="17" t="n">
        <v>8</v>
      </c>
      <c r="E65" s="15"/>
      <c r="F65" s="15"/>
      <c r="G65" s="15"/>
      <c r="H65" s="14"/>
    </row>
    <row r="66" customFormat="false" ht="15" hidden="false" customHeight="false" outlineLevel="0" collapsed="false">
      <c r="A66" s="24" t="s">
        <v>83</v>
      </c>
      <c r="B66" s="21" t="s">
        <v>119</v>
      </c>
      <c r="C66" s="23" t="s">
        <v>78</v>
      </c>
      <c r="D66" s="17" t="n">
        <v>8</v>
      </c>
      <c r="E66" s="15"/>
      <c r="F66" s="15"/>
      <c r="G66" s="15"/>
      <c r="H66" s="14"/>
    </row>
    <row r="67" customFormat="false" ht="15" hidden="false" customHeight="false" outlineLevel="0" collapsed="false">
      <c r="A67" s="24" t="s">
        <v>83</v>
      </c>
      <c r="B67" s="21" t="s">
        <v>120</v>
      </c>
      <c r="C67" s="23" t="s">
        <v>78</v>
      </c>
      <c r="D67" s="17" t="n">
        <v>8</v>
      </c>
      <c r="E67" s="15"/>
      <c r="F67" s="15"/>
      <c r="G67" s="15"/>
      <c r="H67" s="14"/>
    </row>
    <row r="68" customFormat="false" ht="15" hidden="false" customHeight="false" outlineLevel="0" collapsed="false">
      <c r="A68" s="25" t="s">
        <v>121</v>
      </c>
      <c r="B68" s="21" t="s">
        <v>122</v>
      </c>
      <c r="C68" s="22" t="s">
        <v>62</v>
      </c>
      <c r="D68" s="17" t="n">
        <v>3</v>
      </c>
      <c r="E68" s="15"/>
      <c r="F68" s="15"/>
      <c r="G68" s="15"/>
      <c r="H68" s="14"/>
    </row>
    <row r="69" customFormat="false" ht="15" hidden="false" customHeight="false" outlineLevel="0" collapsed="false">
      <c r="A69" s="25" t="s">
        <v>121</v>
      </c>
      <c r="B69" s="21" t="s">
        <v>123</v>
      </c>
      <c r="C69" s="22" t="s">
        <v>62</v>
      </c>
      <c r="D69" s="17" t="n">
        <v>3</v>
      </c>
      <c r="E69" s="15"/>
      <c r="F69" s="15"/>
      <c r="G69" s="15"/>
      <c r="H69" s="14"/>
    </row>
    <row r="70" customFormat="false" ht="15" hidden="false" customHeight="false" outlineLevel="0" collapsed="false">
      <c r="A70" s="25" t="s">
        <v>121</v>
      </c>
      <c r="B70" s="21" t="s">
        <v>124</v>
      </c>
      <c r="C70" s="22" t="s">
        <v>62</v>
      </c>
      <c r="D70" s="17" t="n">
        <v>3</v>
      </c>
      <c r="E70" s="15"/>
      <c r="F70" s="15"/>
      <c r="G70" s="15"/>
      <c r="H70" s="14"/>
    </row>
    <row r="71" customFormat="false" ht="15" hidden="false" customHeight="false" outlineLevel="0" collapsed="false">
      <c r="A71" s="25" t="s">
        <v>121</v>
      </c>
      <c r="B71" s="21" t="s">
        <v>125</v>
      </c>
      <c r="C71" s="22" t="s">
        <v>62</v>
      </c>
      <c r="D71" s="17" t="n">
        <v>3</v>
      </c>
      <c r="E71" s="15"/>
      <c r="F71" s="15"/>
      <c r="G71" s="15"/>
      <c r="H71" s="14"/>
    </row>
    <row r="72" customFormat="false" ht="15" hidden="false" customHeight="false" outlineLevel="0" collapsed="false">
      <c r="A72" s="25" t="s">
        <v>121</v>
      </c>
      <c r="B72" s="21" t="s">
        <v>126</v>
      </c>
      <c r="C72" s="22" t="s">
        <v>62</v>
      </c>
      <c r="D72" s="17" t="n">
        <v>4</v>
      </c>
      <c r="E72" s="15"/>
      <c r="F72" s="15"/>
      <c r="G72" s="15"/>
      <c r="H72" s="14"/>
    </row>
    <row r="73" customFormat="false" ht="15" hidden="false" customHeight="false" outlineLevel="0" collapsed="false">
      <c r="A73" s="25" t="s">
        <v>121</v>
      </c>
      <c r="B73" s="21" t="s">
        <v>127</v>
      </c>
      <c r="C73" s="22" t="s">
        <v>62</v>
      </c>
      <c r="D73" s="17" t="n">
        <v>4</v>
      </c>
      <c r="E73" s="15"/>
      <c r="F73" s="15"/>
      <c r="G73" s="15"/>
      <c r="H73" s="14"/>
    </row>
    <row r="74" customFormat="false" ht="15" hidden="false" customHeight="false" outlineLevel="0" collapsed="false">
      <c r="A74" s="25" t="s">
        <v>121</v>
      </c>
      <c r="B74" s="21" t="s">
        <v>128</v>
      </c>
      <c r="C74" s="22" t="s">
        <v>62</v>
      </c>
      <c r="D74" s="17" t="n">
        <v>4</v>
      </c>
      <c r="E74" s="15"/>
      <c r="F74" s="15"/>
      <c r="G74" s="15"/>
      <c r="H74" s="14"/>
    </row>
    <row r="75" customFormat="false" ht="15" hidden="false" customHeight="false" outlineLevel="0" collapsed="false">
      <c r="A75" s="25" t="s">
        <v>121</v>
      </c>
      <c r="B75" s="21" t="s">
        <v>129</v>
      </c>
      <c r="C75" s="22" t="s">
        <v>62</v>
      </c>
      <c r="D75" s="17" t="n">
        <v>5</v>
      </c>
      <c r="E75" s="15"/>
      <c r="F75" s="15"/>
      <c r="G75" s="15"/>
      <c r="H75" s="14"/>
    </row>
    <row r="76" customFormat="false" ht="15" hidden="false" customHeight="false" outlineLevel="0" collapsed="false">
      <c r="A76" s="25" t="s">
        <v>121</v>
      </c>
      <c r="B76" s="21" t="s">
        <v>130</v>
      </c>
      <c r="C76" s="22" t="s">
        <v>62</v>
      </c>
      <c r="D76" s="17" t="n">
        <v>5</v>
      </c>
      <c r="E76" s="15"/>
      <c r="F76" s="15"/>
      <c r="G76" s="15"/>
      <c r="H76" s="14"/>
    </row>
    <row r="77" customFormat="false" ht="15" hidden="false" customHeight="false" outlineLevel="0" collapsed="false">
      <c r="A77" s="25" t="s">
        <v>121</v>
      </c>
      <c r="B77" s="21" t="s">
        <v>131</v>
      </c>
      <c r="C77" s="22" t="s">
        <v>62</v>
      </c>
      <c r="D77" s="17" t="n">
        <v>5</v>
      </c>
      <c r="E77" s="15"/>
      <c r="F77" s="15"/>
      <c r="G77" s="15"/>
      <c r="H77" s="14"/>
    </row>
    <row r="78" customFormat="false" ht="15" hidden="false" customHeight="false" outlineLevel="0" collapsed="false">
      <c r="A78" s="25" t="s">
        <v>121</v>
      </c>
      <c r="B78" s="21" t="s">
        <v>132</v>
      </c>
      <c r="C78" s="22" t="s">
        <v>62</v>
      </c>
      <c r="D78" s="17" t="n">
        <v>5</v>
      </c>
      <c r="E78" s="15"/>
      <c r="F78" s="15"/>
      <c r="G78" s="15"/>
      <c r="H78" s="14"/>
    </row>
    <row r="79" customFormat="false" ht="15" hidden="false" customHeight="false" outlineLevel="0" collapsed="false">
      <c r="A79" s="25" t="s">
        <v>121</v>
      </c>
      <c r="B79" s="21" t="s">
        <v>133</v>
      </c>
      <c r="C79" s="23" t="s">
        <v>78</v>
      </c>
      <c r="D79" s="17" t="n">
        <v>7</v>
      </c>
      <c r="E79" s="15"/>
      <c r="F79" s="15"/>
      <c r="G79" s="15"/>
      <c r="H79" s="14"/>
    </row>
    <row r="80" customFormat="false" ht="15" hidden="false" customHeight="false" outlineLevel="0" collapsed="false">
      <c r="A80" s="25" t="s">
        <v>121</v>
      </c>
      <c r="B80" s="21" t="s">
        <v>134</v>
      </c>
      <c r="C80" s="23" t="s">
        <v>78</v>
      </c>
      <c r="D80" s="17" t="n">
        <v>8</v>
      </c>
      <c r="E80" s="15"/>
      <c r="F80" s="15"/>
      <c r="G80" s="15"/>
      <c r="H80" s="14"/>
    </row>
    <row r="81" customFormat="false" ht="15" hidden="false" customHeight="false" outlineLevel="0" collapsed="false">
      <c r="A81" s="26" t="s">
        <v>135</v>
      </c>
      <c r="B81" s="21" t="s">
        <v>136</v>
      </c>
      <c r="C81" s="22" t="s">
        <v>62</v>
      </c>
      <c r="D81" s="17" t="n">
        <v>2</v>
      </c>
      <c r="E81" s="15"/>
      <c r="F81" s="15"/>
      <c r="G81" s="15"/>
      <c r="H81" s="14"/>
    </row>
    <row r="82" customFormat="false" ht="15" hidden="false" customHeight="false" outlineLevel="0" collapsed="false">
      <c r="A82" s="26" t="s">
        <v>135</v>
      </c>
      <c r="B82" s="21" t="s">
        <v>137</v>
      </c>
      <c r="C82" s="22" t="s">
        <v>62</v>
      </c>
      <c r="D82" s="17" t="n">
        <v>2</v>
      </c>
      <c r="E82" s="15"/>
      <c r="F82" s="15"/>
      <c r="G82" s="15"/>
      <c r="H82" s="14"/>
    </row>
    <row r="83" customFormat="false" ht="15" hidden="false" customHeight="false" outlineLevel="0" collapsed="false">
      <c r="A83" s="26" t="s">
        <v>135</v>
      </c>
      <c r="B83" s="21" t="s">
        <v>138</v>
      </c>
      <c r="C83" s="22" t="s">
        <v>62</v>
      </c>
      <c r="D83" s="17" t="n">
        <v>3</v>
      </c>
      <c r="E83" s="15"/>
      <c r="F83" s="15"/>
      <c r="G83" s="15"/>
      <c r="H83" s="14"/>
    </row>
    <row r="84" customFormat="false" ht="15" hidden="false" customHeight="false" outlineLevel="0" collapsed="false">
      <c r="A84" s="26" t="s">
        <v>135</v>
      </c>
      <c r="B84" s="21" t="s">
        <v>139</v>
      </c>
      <c r="C84" s="22" t="s">
        <v>62</v>
      </c>
      <c r="D84" s="17" t="n">
        <v>3</v>
      </c>
      <c r="E84" s="15"/>
      <c r="F84" s="15"/>
      <c r="G84" s="15"/>
      <c r="H84" s="14"/>
    </row>
    <row r="85" customFormat="false" ht="15" hidden="false" customHeight="false" outlineLevel="0" collapsed="false">
      <c r="A85" s="26" t="s">
        <v>135</v>
      </c>
      <c r="B85" s="21" t="s">
        <v>140</v>
      </c>
      <c r="C85" s="22" t="s">
        <v>62</v>
      </c>
      <c r="D85" s="17" t="n">
        <v>3</v>
      </c>
      <c r="E85" s="15"/>
      <c r="F85" s="15"/>
      <c r="G85" s="15"/>
      <c r="H85" s="14"/>
    </row>
    <row r="86" customFormat="false" ht="15" hidden="false" customHeight="false" outlineLevel="0" collapsed="false">
      <c r="A86" s="26" t="s">
        <v>135</v>
      </c>
      <c r="B86" s="21" t="s">
        <v>141</v>
      </c>
      <c r="C86" s="22" t="s">
        <v>62</v>
      </c>
      <c r="D86" s="17" t="n">
        <v>4</v>
      </c>
      <c r="E86" s="15"/>
      <c r="F86" s="15"/>
      <c r="G86" s="15"/>
      <c r="H86" s="14"/>
    </row>
    <row r="87" customFormat="false" ht="15" hidden="false" customHeight="false" outlineLevel="0" collapsed="false">
      <c r="A87" s="26" t="s">
        <v>135</v>
      </c>
      <c r="B87" s="21" t="s">
        <v>142</v>
      </c>
      <c r="C87" s="22" t="s">
        <v>62</v>
      </c>
      <c r="D87" s="17" t="n">
        <v>4</v>
      </c>
      <c r="E87" s="15"/>
      <c r="F87" s="15"/>
      <c r="G87" s="15"/>
      <c r="H87" s="14"/>
    </row>
    <row r="88" customFormat="false" ht="15" hidden="false" customHeight="false" outlineLevel="0" collapsed="false">
      <c r="A88" s="26" t="s">
        <v>135</v>
      </c>
      <c r="B88" s="21" t="s">
        <v>143</v>
      </c>
      <c r="C88" s="22" t="s">
        <v>62</v>
      </c>
      <c r="D88" s="17" t="n">
        <v>4</v>
      </c>
      <c r="E88" s="15"/>
      <c r="F88" s="15"/>
      <c r="G88" s="15"/>
      <c r="H88" s="14"/>
    </row>
    <row r="89" customFormat="false" ht="15" hidden="false" customHeight="false" outlineLevel="0" collapsed="false">
      <c r="A89" s="26" t="s">
        <v>135</v>
      </c>
      <c r="B89" s="21" t="s">
        <v>144</v>
      </c>
      <c r="C89" s="22" t="s">
        <v>62</v>
      </c>
      <c r="D89" s="17" t="n">
        <v>4</v>
      </c>
      <c r="E89" s="15"/>
      <c r="F89" s="15"/>
      <c r="G89" s="15"/>
      <c r="H89" s="14"/>
    </row>
    <row r="90" customFormat="false" ht="15" hidden="false" customHeight="false" outlineLevel="0" collapsed="false">
      <c r="A90" s="26" t="s">
        <v>135</v>
      </c>
      <c r="B90" s="21" t="s">
        <v>145</v>
      </c>
      <c r="C90" s="22" t="s">
        <v>62</v>
      </c>
      <c r="D90" s="17" t="n">
        <v>4</v>
      </c>
      <c r="E90" s="15"/>
      <c r="F90" s="15"/>
      <c r="G90" s="15"/>
      <c r="H90" s="14"/>
    </row>
    <row r="91" customFormat="false" ht="15" hidden="false" customHeight="false" outlineLevel="0" collapsed="false">
      <c r="A91" s="26" t="s">
        <v>135</v>
      </c>
      <c r="B91" s="21" t="s">
        <v>146</v>
      </c>
      <c r="C91" s="22" t="s">
        <v>62</v>
      </c>
      <c r="D91" s="17" t="n">
        <v>5</v>
      </c>
      <c r="E91" s="15"/>
      <c r="F91" s="15"/>
      <c r="G91" s="15"/>
      <c r="H91" s="14"/>
    </row>
    <row r="92" customFormat="false" ht="15" hidden="false" customHeight="false" outlineLevel="0" collapsed="false">
      <c r="A92" s="26" t="s">
        <v>135</v>
      </c>
      <c r="B92" s="21" t="s">
        <v>147</v>
      </c>
      <c r="C92" s="22" t="s">
        <v>62</v>
      </c>
      <c r="D92" s="17" t="n">
        <v>5</v>
      </c>
      <c r="E92" s="15"/>
      <c r="F92" s="15"/>
      <c r="G92" s="15"/>
      <c r="H92" s="14"/>
    </row>
    <row r="93" customFormat="false" ht="15" hidden="false" customHeight="false" outlineLevel="0" collapsed="false">
      <c r="A93" s="26" t="s">
        <v>135</v>
      </c>
      <c r="B93" s="21" t="s">
        <v>148</v>
      </c>
      <c r="C93" s="22" t="s">
        <v>62</v>
      </c>
      <c r="D93" s="17" t="n">
        <v>5</v>
      </c>
      <c r="E93" s="15"/>
      <c r="F93" s="15"/>
      <c r="G93" s="15"/>
      <c r="H93" s="14"/>
    </row>
    <row r="94" customFormat="false" ht="15" hidden="false" customHeight="false" outlineLevel="0" collapsed="false">
      <c r="A94" s="26" t="s">
        <v>135</v>
      </c>
      <c r="B94" s="21" t="s">
        <v>149</v>
      </c>
      <c r="C94" s="22" t="s">
        <v>62</v>
      </c>
      <c r="D94" s="17" t="n">
        <v>5</v>
      </c>
      <c r="E94" s="15"/>
      <c r="F94" s="15"/>
      <c r="G94" s="15"/>
      <c r="H94" s="14"/>
    </row>
    <row r="95" customFormat="false" ht="15" hidden="false" customHeight="false" outlineLevel="0" collapsed="false">
      <c r="A95" s="26" t="s">
        <v>135</v>
      </c>
      <c r="B95" s="21" t="s">
        <v>150</v>
      </c>
      <c r="C95" s="22" t="s">
        <v>62</v>
      </c>
      <c r="D95" s="17" t="n">
        <v>5</v>
      </c>
      <c r="E95" s="15"/>
      <c r="F95" s="15"/>
      <c r="G95" s="15"/>
      <c r="H95" s="14"/>
    </row>
    <row r="96" customFormat="false" ht="15" hidden="false" customHeight="false" outlineLevel="0" collapsed="false">
      <c r="A96" s="26" t="s">
        <v>135</v>
      </c>
      <c r="B96" s="21" t="s">
        <v>151</v>
      </c>
      <c r="C96" s="22" t="s">
        <v>62</v>
      </c>
      <c r="D96" s="17" t="n">
        <v>5</v>
      </c>
      <c r="E96" s="15"/>
      <c r="F96" s="15"/>
      <c r="G96" s="15"/>
      <c r="H96" s="14"/>
    </row>
    <row r="97" customFormat="false" ht="15" hidden="false" customHeight="false" outlineLevel="0" collapsed="false">
      <c r="A97" s="26" t="s">
        <v>135</v>
      </c>
      <c r="B97" s="21" t="s">
        <v>152</v>
      </c>
      <c r="C97" s="22" t="s">
        <v>62</v>
      </c>
      <c r="D97" s="17" t="n">
        <v>5</v>
      </c>
      <c r="E97" s="15"/>
      <c r="F97" s="15"/>
      <c r="G97" s="15"/>
      <c r="H97" s="14"/>
    </row>
    <row r="98" customFormat="false" ht="15" hidden="false" customHeight="false" outlineLevel="0" collapsed="false">
      <c r="A98" s="26" t="s">
        <v>135</v>
      </c>
      <c r="B98" s="21" t="s">
        <v>153</v>
      </c>
      <c r="C98" s="22" t="s">
        <v>62</v>
      </c>
      <c r="D98" s="17" t="n">
        <v>5</v>
      </c>
      <c r="E98" s="15"/>
      <c r="F98" s="15"/>
      <c r="G98" s="15"/>
      <c r="H98" s="14"/>
    </row>
    <row r="99" customFormat="false" ht="15" hidden="false" customHeight="false" outlineLevel="0" collapsed="false">
      <c r="A99" s="26" t="s">
        <v>135</v>
      </c>
      <c r="B99" s="21" t="s">
        <v>154</v>
      </c>
      <c r="C99" s="22" t="s">
        <v>62</v>
      </c>
      <c r="D99" s="17" t="n">
        <v>5</v>
      </c>
      <c r="E99" s="15"/>
      <c r="F99" s="15"/>
      <c r="G99" s="15"/>
      <c r="H99" s="14"/>
    </row>
    <row r="100" customFormat="false" ht="15" hidden="false" customHeight="false" outlineLevel="0" collapsed="false">
      <c r="A100" s="26" t="s">
        <v>135</v>
      </c>
      <c r="B100" s="21" t="s">
        <v>155</v>
      </c>
      <c r="C100" s="22" t="s">
        <v>62</v>
      </c>
      <c r="D100" s="17" t="n">
        <v>6</v>
      </c>
      <c r="E100" s="15"/>
      <c r="F100" s="15"/>
      <c r="G100" s="15"/>
      <c r="H100" s="14"/>
    </row>
    <row r="101" customFormat="false" ht="15" hidden="false" customHeight="false" outlineLevel="0" collapsed="false">
      <c r="A101" s="26" t="s">
        <v>135</v>
      </c>
      <c r="B101" s="21" t="s">
        <v>156</v>
      </c>
      <c r="C101" s="23" t="s">
        <v>78</v>
      </c>
      <c r="D101" s="17" t="n">
        <v>6</v>
      </c>
      <c r="E101" s="15"/>
      <c r="F101" s="15"/>
      <c r="G101" s="15"/>
      <c r="H101" s="14"/>
    </row>
    <row r="102" customFormat="false" ht="15" hidden="false" customHeight="false" outlineLevel="0" collapsed="false">
      <c r="A102" s="26" t="s">
        <v>135</v>
      </c>
      <c r="B102" s="21" t="s">
        <v>157</v>
      </c>
      <c r="C102" s="23" t="s">
        <v>78</v>
      </c>
      <c r="D102" s="17" t="n">
        <v>7</v>
      </c>
      <c r="E102" s="15"/>
      <c r="F102" s="15"/>
      <c r="G102" s="15"/>
      <c r="H102" s="14"/>
    </row>
    <row r="103" customFormat="false" ht="15" hidden="false" customHeight="false" outlineLevel="0" collapsed="false">
      <c r="A103" s="26" t="s">
        <v>135</v>
      </c>
      <c r="B103" s="21" t="s">
        <v>158</v>
      </c>
      <c r="C103" s="23" t="s">
        <v>78</v>
      </c>
      <c r="D103" s="17" t="n">
        <v>7</v>
      </c>
      <c r="E103" s="15"/>
      <c r="F103" s="15"/>
      <c r="G103" s="15"/>
      <c r="H103" s="14"/>
    </row>
    <row r="104" customFormat="false" ht="15" hidden="false" customHeight="false" outlineLevel="0" collapsed="false">
      <c r="A104" s="26" t="s">
        <v>135</v>
      </c>
      <c r="B104" s="21" t="s">
        <v>159</v>
      </c>
      <c r="C104" s="23" t="s">
        <v>78</v>
      </c>
      <c r="D104" s="17" t="n">
        <v>7</v>
      </c>
      <c r="E104" s="15"/>
      <c r="F104" s="15"/>
      <c r="G104" s="15"/>
      <c r="H104" s="14"/>
    </row>
    <row r="105" customFormat="false" ht="15" hidden="false" customHeight="false" outlineLevel="0" collapsed="false">
      <c r="A105" s="26" t="s">
        <v>135</v>
      </c>
      <c r="B105" s="21" t="s">
        <v>160</v>
      </c>
      <c r="C105" s="23" t="s">
        <v>78</v>
      </c>
      <c r="D105" s="17" t="n">
        <v>7</v>
      </c>
      <c r="E105" s="15"/>
      <c r="F105" s="15"/>
      <c r="G105" s="15"/>
      <c r="H105" s="14"/>
    </row>
    <row r="106" customFormat="false" ht="15" hidden="false" customHeight="false" outlineLevel="0" collapsed="false">
      <c r="A106" s="26" t="s">
        <v>135</v>
      </c>
      <c r="B106" s="21" t="s">
        <v>161</v>
      </c>
      <c r="C106" s="23" t="s">
        <v>78</v>
      </c>
      <c r="D106" s="17" t="n">
        <v>7</v>
      </c>
      <c r="E106" s="15"/>
      <c r="F106" s="15"/>
      <c r="G106" s="15"/>
      <c r="H106" s="14"/>
    </row>
    <row r="107" customFormat="false" ht="15" hidden="false" customHeight="false" outlineLevel="0" collapsed="false">
      <c r="A107" s="26" t="s">
        <v>135</v>
      </c>
      <c r="B107" s="21" t="s">
        <v>162</v>
      </c>
      <c r="C107" s="23" t="s">
        <v>78</v>
      </c>
      <c r="D107" s="17" t="n">
        <v>7</v>
      </c>
      <c r="E107" s="15"/>
      <c r="F107" s="15"/>
      <c r="G107" s="15"/>
      <c r="H107" s="14"/>
    </row>
    <row r="108" customFormat="false" ht="15" hidden="false" customHeight="false" outlineLevel="0" collapsed="false">
      <c r="A108" s="26" t="s">
        <v>135</v>
      </c>
      <c r="B108" s="21" t="s">
        <v>163</v>
      </c>
      <c r="C108" s="23" t="s">
        <v>78</v>
      </c>
      <c r="D108" s="17" t="n">
        <v>7</v>
      </c>
      <c r="E108" s="15"/>
      <c r="F108" s="15"/>
      <c r="G108" s="15"/>
      <c r="H108" s="14"/>
    </row>
    <row r="109" customFormat="false" ht="15" hidden="false" customHeight="false" outlineLevel="0" collapsed="false">
      <c r="A109" s="26" t="s">
        <v>135</v>
      </c>
      <c r="B109" s="21" t="s">
        <v>164</v>
      </c>
      <c r="C109" s="23" t="s">
        <v>78</v>
      </c>
      <c r="D109" s="17" t="n">
        <v>8</v>
      </c>
      <c r="E109" s="15"/>
      <c r="F109" s="15"/>
      <c r="G109" s="15"/>
      <c r="H109" s="14"/>
    </row>
    <row r="110" customFormat="false" ht="15" hidden="false" customHeight="false" outlineLevel="0" collapsed="false">
      <c r="A110" s="27" t="s">
        <v>165</v>
      </c>
      <c r="B110" s="21" t="s">
        <v>166</v>
      </c>
      <c r="C110" s="22" t="s">
        <v>62</v>
      </c>
      <c r="D110" s="17" t="n">
        <v>2</v>
      </c>
      <c r="E110" s="15"/>
      <c r="F110" s="15"/>
      <c r="G110" s="15"/>
      <c r="H110" s="14"/>
    </row>
    <row r="111" customFormat="false" ht="15" hidden="false" customHeight="false" outlineLevel="0" collapsed="false">
      <c r="A111" s="27" t="s">
        <v>165</v>
      </c>
      <c r="B111" s="21" t="s">
        <v>167</v>
      </c>
      <c r="C111" s="22" t="s">
        <v>62</v>
      </c>
      <c r="D111" s="17" t="n">
        <v>3</v>
      </c>
      <c r="E111" s="15"/>
      <c r="F111" s="15"/>
      <c r="G111" s="15"/>
      <c r="H111" s="14"/>
    </row>
    <row r="112" customFormat="false" ht="15" hidden="false" customHeight="false" outlineLevel="0" collapsed="false">
      <c r="A112" s="27" t="s">
        <v>165</v>
      </c>
      <c r="B112" s="21" t="s">
        <v>168</v>
      </c>
      <c r="C112" s="22" t="s">
        <v>62</v>
      </c>
      <c r="D112" s="17" t="n">
        <v>3</v>
      </c>
      <c r="E112" s="15"/>
      <c r="F112" s="15"/>
      <c r="G112" s="15"/>
      <c r="H112" s="14"/>
    </row>
    <row r="113" customFormat="false" ht="15" hidden="false" customHeight="false" outlineLevel="0" collapsed="false">
      <c r="A113" s="27" t="s">
        <v>165</v>
      </c>
      <c r="B113" s="21" t="s">
        <v>169</v>
      </c>
      <c r="C113" s="22" t="s">
        <v>62</v>
      </c>
      <c r="D113" s="17" t="n">
        <v>4</v>
      </c>
      <c r="E113" s="15"/>
      <c r="F113" s="15"/>
      <c r="G113" s="15"/>
      <c r="H113" s="14"/>
    </row>
    <row r="114" customFormat="false" ht="15" hidden="false" customHeight="false" outlineLevel="0" collapsed="false">
      <c r="A114" s="27" t="s">
        <v>165</v>
      </c>
      <c r="B114" s="21" t="s">
        <v>170</v>
      </c>
      <c r="C114" s="22" t="s">
        <v>62</v>
      </c>
      <c r="D114" s="17" t="n">
        <v>5</v>
      </c>
      <c r="E114" s="15"/>
      <c r="F114" s="15"/>
      <c r="G114" s="15"/>
      <c r="H114" s="14"/>
    </row>
    <row r="115" customFormat="false" ht="15" hidden="false" customHeight="false" outlineLevel="0" collapsed="false">
      <c r="A115" s="27" t="s">
        <v>165</v>
      </c>
      <c r="B115" s="21" t="s">
        <v>171</v>
      </c>
      <c r="C115" s="22" t="s">
        <v>62</v>
      </c>
      <c r="D115" s="17" t="n">
        <v>5</v>
      </c>
      <c r="E115" s="15"/>
      <c r="F115" s="15"/>
      <c r="G115" s="15"/>
      <c r="H115" s="14"/>
    </row>
    <row r="116" customFormat="false" ht="15" hidden="false" customHeight="false" outlineLevel="0" collapsed="false">
      <c r="A116" s="27" t="s">
        <v>165</v>
      </c>
      <c r="B116" s="21" t="s">
        <v>172</v>
      </c>
      <c r="C116" s="23" t="s">
        <v>78</v>
      </c>
      <c r="D116" s="17" t="n">
        <v>7</v>
      </c>
      <c r="E116" s="15"/>
      <c r="F116" s="15"/>
      <c r="G116" s="15"/>
      <c r="H116" s="14"/>
    </row>
    <row r="117" customFormat="false" ht="15" hidden="false" customHeight="false" outlineLevel="0" collapsed="false">
      <c r="A117" s="28" t="s">
        <v>173</v>
      </c>
      <c r="B117" s="21" t="s">
        <v>174</v>
      </c>
      <c r="C117" s="22" t="s">
        <v>62</v>
      </c>
      <c r="D117" s="17" t="n">
        <v>2</v>
      </c>
      <c r="E117" s="15"/>
      <c r="F117" s="15"/>
      <c r="G117" s="15"/>
      <c r="H117" s="14"/>
    </row>
    <row r="118" customFormat="false" ht="15" hidden="false" customHeight="false" outlineLevel="0" collapsed="false">
      <c r="A118" s="28" t="s">
        <v>173</v>
      </c>
      <c r="B118" s="21" t="s">
        <v>175</v>
      </c>
      <c r="C118" s="22" t="s">
        <v>62</v>
      </c>
      <c r="D118" s="17" t="n">
        <v>3</v>
      </c>
      <c r="E118" s="15"/>
      <c r="F118" s="15"/>
      <c r="G118" s="15"/>
      <c r="H118" s="14"/>
    </row>
    <row r="119" customFormat="false" ht="15" hidden="false" customHeight="false" outlineLevel="0" collapsed="false">
      <c r="A119" s="28" t="s">
        <v>173</v>
      </c>
      <c r="B119" s="21" t="s">
        <v>176</v>
      </c>
      <c r="C119" s="22" t="s">
        <v>62</v>
      </c>
      <c r="D119" s="17" t="n">
        <v>3</v>
      </c>
      <c r="E119" s="15"/>
      <c r="F119" s="15"/>
      <c r="G119" s="15"/>
      <c r="H119" s="14"/>
    </row>
    <row r="120" customFormat="false" ht="15" hidden="false" customHeight="false" outlineLevel="0" collapsed="false">
      <c r="A120" s="28" t="s">
        <v>173</v>
      </c>
      <c r="B120" s="21" t="s">
        <v>177</v>
      </c>
      <c r="C120" s="22" t="s">
        <v>62</v>
      </c>
      <c r="D120" s="17" t="n">
        <v>4</v>
      </c>
      <c r="E120" s="15"/>
      <c r="F120" s="15"/>
      <c r="G120" s="15"/>
      <c r="H120" s="14"/>
    </row>
    <row r="121" customFormat="false" ht="15" hidden="false" customHeight="false" outlineLevel="0" collapsed="false">
      <c r="A121" s="28" t="s">
        <v>173</v>
      </c>
      <c r="B121" s="21" t="s">
        <v>178</v>
      </c>
      <c r="C121" s="22" t="s">
        <v>62</v>
      </c>
      <c r="D121" s="17" t="n">
        <v>4</v>
      </c>
      <c r="E121" s="15"/>
      <c r="F121" s="15"/>
      <c r="G121" s="15"/>
      <c r="H121" s="14"/>
    </row>
    <row r="122" customFormat="false" ht="15" hidden="false" customHeight="false" outlineLevel="0" collapsed="false">
      <c r="A122" s="28" t="s">
        <v>173</v>
      </c>
      <c r="B122" s="21" t="s">
        <v>179</v>
      </c>
      <c r="C122" s="22" t="s">
        <v>62</v>
      </c>
      <c r="D122" s="17" t="n">
        <v>4</v>
      </c>
      <c r="E122" s="15"/>
      <c r="F122" s="15"/>
      <c r="G122" s="15"/>
      <c r="H122" s="14"/>
    </row>
    <row r="123" customFormat="false" ht="15" hidden="false" customHeight="false" outlineLevel="0" collapsed="false">
      <c r="A123" s="28" t="s">
        <v>173</v>
      </c>
      <c r="B123" s="21" t="s">
        <v>180</v>
      </c>
      <c r="C123" s="22" t="s">
        <v>62</v>
      </c>
      <c r="D123" s="17" t="n">
        <v>4</v>
      </c>
      <c r="E123" s="15"/>
      <c r="F123" s="15"/>
      <c r="G123" s="15"/>
      <c r="H123" s="14"/>
    </row>
    <row r="124" customFormat="false" ht="15" hidden="false" customHeight="false" outlineLevel="0" collapsed="false">
      <c r="A124" s="28" t="s">
        <v>173</v>
      </c>
      <c r="B124" s="21" t="s">
        <v>181</v>
      </c>
      <c r="C124" s="23" t="s">
        <v>78</v>
      </c>
      <c r="D124" s="17" t="n">
        <v>6</v>
      </c>
      <c r="E124" s="15"/>
      <c r="F124" s="15"/>
      <c r="G124" s="15"/>
      <c r="H124" s="14"/>
    </row>
    <row r="125" customFormat="false" ht="15" hidden="false" customHeight="false" outlineLevel="0" collapsed="false">
      <c r="A125" s="28" t="s">
        <v>173</v>
      </c>
      <c r="B125" s="21" t="s">
        <v>182</v>
      </c>
      <c r="C125" s="23" t="s">
        <v>78</v>
      </c>
      <c r="D125" s="17" t="n">
        <v>7</v>
      </c>
      <c r="E125" s="15"/>
      <c r="F125" s="15"/>
      <c r="G125" s="15"/>
      <c r="H125" s="14"/>
    </row>
  </sheetData>
  <autoFilter ref="A10:H125"/>
  <conditionalFormatting sqref="E11:G125">
    <cfRule type="cellIs" priority="2" operator="equal" aboveAverage="0" equalAverage="0" bottom="0" percent="0" rank="0" text="" dxfId="20">
      <formula>"Red"</formula>
    </cfRule>
    <cfRule type="cellIs" priority="3" operator="equal" aboveAverage="0" equalAverage="0" bottom="0" percent="0" rank="0" text="" dxfId="21">
      <formula>"Amber"</formula>
    </cfRule>
    <cfRule type="cellIs" priority="4" operator="equal" aboveAverage="0" equalAverage="0" bottom="0" percent="0" rank="0" text="" dxfId="22">
      <formula>"Green"</formula>
    </cfRule>
  </conditionalFormatting>
  <dataValidations count="1">
    <dataValidation allowBlank="true" error="Please choose Red, Amber or Green" errorStyle="stop" operator="between" prompt="Choose Red, Amber or Green" showDropDown="false" showErrorMessage="false" showInputMessage="true" sqref="E11:G125" type="list">
      <formula1>"Red,Amber,Green"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7791F"/>
    <pageSetUpPr fitToPage="true"/>
  </sheetPr>
  <dimension ref="A1:F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60"/>
  </cols>
  <sheetData>
    <row r="1" customFormat="false" ht="30" hidden="false" customHeight="true" outlineLevel="0" collapsed="false">
      <c r="A1" s="1" t="s">
        <v>183</v>
      </c>
    </row>
    <row r="2" customFormat="false" ht="15" hidden="false" customHeight="false" outlineLevel="0" collapsed="false">
      <c r="A2" s="2" t="s">
        <v>184</v>
      </c>
    </row>
    <row r="4" customFormat="false" ht="24" hidden="false" customHeight="true" outlineLevel="0" collapsed="false">
      <c r="A4" s="8" t="s">
        <v>185</v>
      </c>
      <c r="B4" s="8" t="s">
        <v>186</v>
      </c>
      <c r="C4" s="8" t="s">
        <v>22</v>
      </c>
      <c r="D4" s="8" t="s">
        <v>187</v>
      </c>
      <c r="E4" s="8" t="s">
        <v>188</v>
      </c>
      <c r="F4" s="8" t="s">
        <v>28</v>
      </c>
    </row>
    <row r="5" customFormat="false" ht="15" hidden="false" customHeight="false" outlineLevel="0" collapsed="false">
      <c r="A5" s="19" t="s">
        <v>189</v>
      </c>
      <c r="B5" s="21" t="s">
        <v>190</v>
      </c>
      <c r="C5" s="19" t="s">
        <v>191</v>
      </c>
      <c r="D5" s="21" t="s">
        <v>192</v>
      </c>
      <c r="E5" s="21" t="s">
        <v>193</v>
      </c>
      <c r="F5" s="21" t="s">
        <v>194</v>
      </c>
    </row>
    <row r="6" customFormat="false" ht="15" hidden="false" customHeight="false" outlineLevel="0" collapsed="false">
      <c r="A6" s="19" t="s">
        <v>189</v>
      </c>
      <c r="B6" s="21" t="s">
        <v>195</v>
      </c>
      <c r="C6" s="19" t="s">
        <v>196</v>
      </c>
      <c r="D6" s="21" t="s">
        <v>192</v>
      </c>
      <c r="E6" s="21" t="s">
        <v>193</v>
      </c>
      <c r="F6" s="21" t="s">
        <v>197</v>
      </c>
    </row>
    <row r="7" customFormat="false" ht="15" hidden="false" customHeight="false" outlineLevel="0" collapsed="false">
      <c r="A7" s="19" t="s">
        <v>189</v>
      </c>
      <c r="B7" s="21" t="s">
        <v>198</v>
      </c>
      <c r="C7" s="19" t="s">
        <v>199</v>
      </c>
      <c r="D7" s="21" t="s">
        <v>192</v>
      </c>
      <c r="E7" s="21" t="s">
        <v>193</v>
      </c>
      <c r="F7" s="21" t="s">
        <v>200</v>
      </c>
    </row>
    <row r="8" customFormat="false" ht="15" hidden="false" customHeight="false" outlineLevel="0" collapsed="false">
      <c r="A8" s="19" t="s">
        <v>201</v>
      </c>
      <c r="B8" s="21" t="s">
        <v>202</v>
      </c>
      <c r="C8" s="19" t="s">
        <v>191</v>
      </c>
      <c r="D8" s="21" t="s">
        <v>192</v>
      </c>
      <c r="E8" s="21" t="s">
        <v>203</v>
      </c>
      <c r="F8" s="21" t="s">
        <v>204</v>
      </c>
    </row>
    <row r="9" customFormat="false" ht="15" hidden="false" customHeight="false" outlineLevel="0" collapsed="false">
      <c r="A9" s="19" t="s">
        <v>201</v>
      </c>
      <c r="B9" s="21" t="s">
        <v>205</v>
      </c>
      <c r="C9" s="19" t="s">
        <v>196</v>
      </c>
      <c r="D9" s="21" t="s">
        <v>192</v>
      </c>
      <c r="E9" s="21" t="s">
        <v>203</v>
      </c>
      <c r="F9" s="21" t="s">
        <v>200</v>
      </c>
    </row>
    <row r="10" customFormat="false" ht="15" hidden="false" customHeight="false" outlineLevel="0" collapsed="false">
      <c r="A10" s="19" t="s">
        <v>206</v>
      </c>
      <c r="B10" s="21" t="s">
        <v>190</v>
      </c>
      <c r="C10" s="19" t="s">
        <v>191</v>
      </c>
      <c r="D10" s="21" t="s">
        <v>192</v>
      </c>
      <c r="E10" s="21" t="s">
        <v>207</v>
      </c>
      <c r="F10" s="21" t="s">
        <v>208</v>
      </c>
    </row>
    <row r="11" customFormat="false" ht="15" hidden="false" customHeight="false" outlineLevel="0" collapsed="false">
      <c r="A11" s="19" t="s">
        <v>206</v>
      </c>
      <c r="B11" s="21" t="s">
        <v>195</v>
      </c>
      <c r="C11" s="19" t="s">
        <v>196</v>
      </c>
      <c r="D11" s="21" t="s">
        <v>192</v>
      </c>
      <c r="E11" s="21" t="s">
        <v>207</v>
      </c>
      <c r="F11" s="21" t="s">
        <v>208</v>
      </c>
    </row>
    <row r="12" customFormat="false" ht="15" hidden="false" customHeight="false" outlineLevel="0" collapsed="false">
      <c r="A12" s="19" t="s">
        <v>209</v>
      </c>
      <c r="B12" s="21" t="s">
        <v>190</v>
      </c>
      <c r="C12" s="19" t="s">
        <v>210</v>
      </c>
      <c r="D12" s="21" t="s">
        <v>211</v>
      </c>
      <c r="E12" s="21" t="s">
        <v>207</v>
      </c>
      <c r="F12" s="21" t="s">
        <v>212</v>
      </c>
    </row>
    <row r="13" customFormat="false" ht="15" hidden="false" customHeight="false" outlineLevel="0" collapsed="false">
      <c r="A13" s="19" t="s">
        <v>209</v>
      </c>
      <c r="B13" s="21" t="s">
        <v>195</v>
      </c>
      <c r="C13" s="19" t="s">
        <v>213</v>
      </c>
      <c r="D13" s="21" t="s">
        <v>211</v>
      </c>
      <c r="E13" s="21" t="s">
        <v>207</v>
      </c>
      <c r="F13" s="21" t="s">
        <v>214</v>
      </c>
    </row>
    <row r="14" customFormat="false" ht="15" hidden="false" customHeight="false" outlineLevel="0" collapsed="false">
      <c r="A14" s="19" t="s">
        <v>209</v>
      </c>
      <c r="B14" s="21" t="s">
        <v>198</v>
      </c>
      <c r="C14" s="19" t="s">
        <v>215</v>
      </c>
      <c r="D14" s="21" t="s">
        <v>211</v>
      </c>
      <c r="E14" s="21" t="s">
        <v>207</v>
      </c>
      <c r="F14" s="21" t="s">
        <v>216</v>
      </c>
    </row>
    <row r="15" customFormat="false" ht="15" hidden="false" customHeight="false" outlineLevel="0" collapsed="false">
      <c r="A15" s="19" t="s">
        <v>217</v>
      </c>
      <c r="B15" s="21" t="s">
        <v>190</v>
      </c>
      <c r="C15" s="19" t="s">
        <v>218</v>
      </c>
      <c r="D15" s="21" t="s">
        <v>192</v>
      </c>
      <c r="E15" s="21" t="s">
        <v>193</v>
      </c>
      <c r="F15" s="21" t="s">
        <v>194</v>
      </c>
    </row>
    <row r="16" customFormat="false" ht="15" hidden="false" customHeight="false" outlineLevel="0" collapsed="false">
      <c r="A16" s="19" t="s">
        <v>217</v>
      </c>
      <c r="B16" s="21" t="s">
        <v>195</v>
      </c>
      <c r="C16" s="19" t="s">
        <v>219</v>
      </c>
      <c r="D16" s="21" t="s">
        <v>192</v>
      </c>
      <c r="E16" s="21" t="s">
        <v>193</v>
      </c>
      <c r="F16" s="21" t="s">
        <v>197</v>
      </c>
    </row>
    <row r="17" customFormat="false" ht="15" hidden="false" customHeight="false" outlineLevel="0" collapsed="false">
      <c r="A17" s="19" t="s">
        <v>217</v>
      </c>
      <c r="B17" s="21" t="s">
        <v>198</v>
      </c>
      <c r="C17" s="19" t="s">
        <v>220</v>
      </c>
      <c r="D17" s="21" t="s">
        <v>192</v>
      </c>
      <c r="E17" s="21" t="s">
        <v>193</v>
      </c>
      <c r="F17" s="21" t="s">
        <v>200</v>
      </c>
    </row>
    <row r="18" customFormat="false" ht="15" hidden="false" customHeight="false" outlineLevel="0" collapsed="false">
      <c r="A18" s="19" t="s">
        <v>221</v>
      </c>
      <c r="B18" s="21" t="s">
        <v>190</v>
      </c>
      <c r="C18" s="19" t="s">
        <v>222</v>
      </c>
      <c r="D18" s="21" t="s">
        <v>192</v>
      </c>
      <c r="E18" s="21" t="s">
        <v>223</v>
      </c>
      <c r="F18" s="21" t="s">
        <v>204</v>
      </c>
    </row>
    <row r="19" customFormat="false" ht="15" hidden="false" customHeight="false" outlineLevel="0" collapsed="false">
      <c r="A19" s="19" t="s">
        <v>221</v>
      </c>
      <c r="B19" s="21" t="s">
        <v>195</v>
      </c>
      <c r="C19" s="19" t="s">
        <v>224</v>
      </c>
      <c r="D19" s="21" t="s">
        <v>192</v>
      </c>
      <c r="E19" s="21" t="s">
        <v>223</v>
      </c>
      <c r="F19" s="21" t="s">
        <v>200</v>
      </c>
    </row>
    <row r="21" customFormat="false" ht="15" hidden="false" customHeight="false" outlineLevel="0" collapsed="false">
      <c r="A21" s="3" t="s">
        <v>225</v>
      </c>
    </row>
    <row r="22" customFormat="false" ht="15" hidden="false" customHeight="false" outlineLevel="0" collapsed="false">
      <c r="A22" s="21" t="s">
        <v>226</v>
      </c>
      <c r="C22" s="19" t="s">
        <v>227</v>
      </c>
    </row>
    <row r="23" customFormat="false" ht="15" hidden="false" customHeight="false" outlineLevel="0" collapsed="false">
      <c r="A23" s="21" t="s">
        <v>228</v>
      </c>
      <c r="C23" s="19" t="s">
        <v>229</v>
      </c>
    </row>
    <row r="24" customFormat="false" ht="15" hidden="false" customHeight="false" outlineLevel="0" collapsed="false">
      <c r="A24" s="21" t="s">
        <v>230</v>
      </c>
      <c r="C24" s="19" t="s">
        <v>231</v>
      </c>
    </row>
    <row r="25" customFormat="false" ht="15" hidden="false" customHeight="false" outlineLevel="0" collapsed="false">
      <c r="A25" s="21" t="s">
        <v>232</v>
      </c>
      <c r="C25" s="19" t="s">
        <v>233</v>
      </c>
    </row>
    <row r="26" customFormat="false" ht="15" hidden="false" customHeight="false" outlineLevel="0" collapsed="false">
      <c r="A26" s="21" t="s">
        <v>234</v>
      </c>
      <c r="C26" s="19" t="s">
        <v>235</v>
      </c>
    </row>
    <row r="27" customFormat="false" ht="15" hidden="false" customHeight="false" outlineLevel="0" collapsed="false">
      <c r="A27" s="21" t="s">
        <v>236</v>
      </c>
      <c r="C27" s="19" t="s">
        <v>237</v>
      </c>
    </row>
    <row r="28" customFormat="false" ht="15" hidden="false" customHeight="false" outlineLevel="0" collapsed="false">
      <c r="A28" s="21" t="s">
        <v>238</v>
      </c>
      <c r="C28" s="19" t="s">
        <v>239</v>
      </c>
    </row>
    <row r="29" customFormat="false" ht="15" hidden="false" customHeight="false" outlineLevel="0" collapsed="false">
      <c r="A29" s="21" t="s">
        <v>240</v>
      </c>
      <c r="C29" s="19" t="s">
        <v>241</v>
      </c>
    </row>
    <row r="30" customFormat="false" ht="15" hidden="false" customHeight="false" outlineLevel="0" collapsed="false">
      <c r="A30" s="21" t="s">
        <v>242</v>
      </c>
      <c r="C30" s="19" t="s">
        <v>243</v>
      </c>
    </row>
    <row r="32" customFormat="false" ht="15" hidden="false" customHeight="false" outlineLevel="0" collapsed="false">
      <c r="A32" s="29" t="s">
        <v>244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2026-10-11T13:32:42Z</dcterms:created>
  <dc:creator>openpyxl</dc:creator>
  <dc:description/>
  <dc:language>en-US</dc:language>
  <cp:lastModifiedBy/>
  <dcterms:modified xsi:type="dcterms:W3CDTF">2026-10-11T06:32:45Z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